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DSA 93\Desktop\SAJ 2016\Fichier d'inscription SAJ\"/>
    </mc:Choice>
  </mc:AlternateContent>
  <bookViews>
    <workbookView xWindow="0" yWindow="0" windowWidth="20490" windowHeight="7155" tabRatio="500" firstSheet="1" activeTab="3"/>
  </bookViews>
  <sheets>
    <sheet name="Fiche Asso" sheetId="4" r:id="rId1"/>
    <sheet name="Athlétisme" sheetId="1" r:id="rId2"/>
    <sheet name="Basket Ball" sheetId="6" r:id="rId3"/>
    <sheet name="Football" sheetId="7" r:id="rId4"/>
    <sheet name="Natation" sheetId="8" r:id="rId5"/>
    <sheet name="Tennis de table" sheetId="9" r:id="rId6"/>
    <sheet name="base athle" sheetId="2" r:id="rId7"/>
  </sheets>
  <definedNames>
    <definedName name="tbcategorie">'base athle'!$F$13:$F$26</definedName>
    <definedName name="TBDATE">'base athle'!$B$12:$C$26</definedName>
    <definedName name="tbdisque">'base athle'!$M$13:$O$26</definedName>
    <definedName name="tbdisquediv">'base athle'!$M$12:$O$12</definedName>
    <definedName name="tbjavelot">'base athle'!$J$13:$L$26</definedName>
    <definedName name="tbjavelotdiv">'base athle'!$J$12:$L$12</definedName>
    <definedName name="tbmarteau">'base athle'!$P$13:$R$26</definedName>
    <definedName name="tbmarteaudiv">'base athle'!$P$12:$R$12</definedName>
    <definedName name="tbpoids">'base athle'!$G$13:$I$26</definedName>
    <definedName name="tbpoidsdiv">'base athle'!$G$12:$I$12</definedName>
  </definedNames>
  <calcPr calcId="152511" iterateDelta="1E-4"/>
  <customWorkbookViews>
    <customWorkbookView name="qdqsdqsd - Affichage personnalisé" guid="{F0535259-ACD3-4712-B616-0CD12C4F5AEC}" mergeInterval="0" personalView="1" maximized="1" xWindow="-8" yWindow="-8" windowWidth="1382" windowHeight="744" tabRatio="500" activeSheetId="1"/>
  </customWorkbookViews>
</workbook>
</file>

<file path=xl/calcChain.xml><?xml version="1.0" encoding="utf-8"?>
<calcChain xmlns="http://schemas.openxmlformats.org/spreadsheetml/2006/main">
  <c r="E70" i="9" l="1"/>
  <c r="E71" i="9" s="1"/>
  <c r="E72" i="9" s="1"/>
  <c r="E73" i="9" s="1"/>
  <c r="E74" i="9" s="1"/>
  <c r="E75" i="9" s="1"/>
  <c r="E76" i="9" s="1"/>
  <c r="E77" i="9" s="1"/>
  <c r="E78" i="9" s="1"/>
  <c r="E79" i="9" s="1"/>
  <c r="H17" i="4" l="1"/>
  <c r="H16" i="4"/>
  <c r="H14" i="4"/>
  <c r="H13" i="4"/>
  <c r="H12" i="4"/>
  <c r="H18" i="4" l="1"/>
  <c r="E90" i="1"/>
  <c r="L163" i="1"/>
  <c r="E78" i="1"/>
  <c r="E142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E162" i="1"/>
  <c r="L162" i="1"/>
  <c r="I140" i="1"/>
  <c r="E121" i="1"/>
  <c r="I146" i="1"/>
  <c r="L141" i="1"/>
  <c r="E140" i="1"/>
  <c r="O140" i="1"/>
  <c r="O143" i="1"/>
  <c r="E141" i="1"/>
  <c r="O141" i="1"/>
  <c r="O142" i="1"/>
  <c r="O144" i="1"/>
  <c r="O145" i="1"/>
  <c r="O146" i="1"/>
  <c r="O147" i="1"/>
  <c r="O148" i="1"/>
  <c r="O149" i="1"/>
  <c r="O150" i="1"/>
  <c r="O151" i="1"/>
  <c r="O152" i="1"/>
  <c r="O153" i="1"/>
  <c r="O154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40" i="1"/>
  <c r="I141" i="1"/>
  <c r="I143" i="1"/>
  <c r="I142" i="1"/>
  <c r="I144" i="1"/>
  <c r="I145" i="1"/>
  <c r="I147" i="1"/>
  <c r="I148" i="1"/>
  <c r="I149" i="1"/>
  <c r="I150" i="1"/>
  <c r="I151" i="1"/>
  <c r="I152" i="1"/>
  <c r="I153" i="1"/>
  <c r="I154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A5" i="2"/>
  <c r="A6" i="2"/>
  <c r="A7" i="2" s="1"/>
  <c r="A8" i="2" s="1"/>
  <c r="A9" i="2" s="1"/>
  <c r="A10" i="2" s="1"/>
  <c r="A11" i="2" s="1"/>
  <c r="A12" i="2" s="1"/>
  <c r="A13" i="2" s="1"/>
  <c r="E89" i="1"/>
  <c r="E88" i="1"/>
  <c r="E87" i="1"/>
  <c r="E86" i="1"/>
  <c r="E85" i="1"/>
  <c r="E84" i="1"/>
  <c r="E83" i="1"/>
  <c r="E82" i="1"/>
  <c r="E81" i="1"/>
  <c r="E80" i="1"/>
  <c r="E79" i="1"/>
  <c r="E77" i="1"/>
  <c r="E76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0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</calcChain>
</file>

<file path=xl/comments1.xml><?xml version="1.0" encoding="utf-8"?>
<comments xmlns="http://schemas.openxmlformats.org/spreadsheetml/2006/main">
  <authors>
    <author>Auteur</author>
  </authors>
  <commentList>
    <comment ref="H101" authorId="0" shape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300m uniquement pour les CADETS</t>
        </r>
      </text>
    </comment>
    <comment ref="J101" authorId="0" shape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300m uniquement pour les CADETS</t>
        </r>
      </text>
    </comment>
    <comment ref="L101" authorId="0" shape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IMPOSSIBLE DE DOUBLER 800m/5000m OU 800m/3000m</t>
        </r>
      </text>
    </comment>
    <comment ref="N101" authorId="0" shape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IMPOSSIBLE DE DOUBLER 800m/5000m OU 800m/3000m</t>
        </r>
      </text>
    </comment>
  </commentList>
</comments>
</file>

<file path=xl/sharedStrings.xml><?xml version="1.0" encoding="utf-8"?>
<sst xmlns="http://schemas.openxmlformats.org/spreadsheetml/2006/main" count="560" uniqueCount="277">
  <si>
    <t>ATHLETISME</t>
  </si>
  <si>
    <t>N° ET NOM DE L'ASSOCIATION</t>
  </si>
  <si>
    <t>ADRESSE</t>
  </si>
  <si>
    <t>Email</t>
  </si>
  <si>
    <t>ACCOMPAGNATEURS ET ENTRAINEURS</t>
  </si>
  <si>
    <t>NOM</t>
  </si>
  <si>
    <t>PRENOM</t>
  </si>
  <si>
    <t>TEL</t>
  </si>
  <si>
    <t>N° LICENCE</t>
  </si>
  <si>
    <t>SPORTIFS</t>
  </si>
  <si>
    <t>NOTER LA PERFORMANCE DE CHAQUE ATHLETE SUR L’EPREUVE CHOISIE (Ex : 1m45 = 1.45, 15s = 0.15, 3min 20s = 3.20)</t>
  </si>
  <si>
    <t>DIVISION 3 poussin, benjamin, cadet, junior et espoir</t>
  </si>
  <si>
    <t>DIVISION 2 poussin, benjamin et minime</t>
  </si>
  <si>
    <t>DIVISION 1 poussin, benjamin et minime</t>
  </si>
  <si>
    <t>N° LICENCE
FFSA</t>
  </si>
  <si>
    <t>ANNEE DE NAISSANCE</t>
  </si>
  <si>
    <t xml:space="preserve">CATEGORIE </t>
  </si>
  <si>
    <t>SEXE</t>
  </si>
  <si>
    <t>DIVISION</t>
  </si>
  <si>
    <t>SAUT</t>
  </si>
  <si>
    <t>LANCER</t>
  </si>
  <si>
    <t>½ FOND</t>
  </si>
  <si>
    <t>longueur</t>
  </si>
  <si>
    <t xml:space="preserve">poids </t>
  </si>
  <si>
    <t>vortex</t>
  </si>
  <si>
    <t>50m</t>
  </si>
  <si>
    <t>100m</t>
  </si>
  <si>
    <t>hauteur</t>
  </si>
  <si>
    <t>poids</t>
  </si>
  <si>
    <t>50m haies</t>
  </si>
  <si>
    <t>1000m</t>
  </si>
  <si>
    <t>CONCOURS INDIVIDUEL Divison 1 et 2 cadet, junior et espoir</t>
  </si>
  <si>
    <t xml:space="preserve">ATTENTION: </t>
  </si>
  <si>
    <r>
      <rPr>
        <b/>
        <sz val="12"/>
        <color indexed="10"/>
        <rFont val="Calibri"/>
        <family val="2"/>
      </rPr>
      <t xml:space="preserve"> 3 EPREUVES MAX EN DIVISION 1</t>
    </r>
    <r>
      <rPr>
        <b/>
        <sz val="12"/>
        <color indexed="8"/>
        <rFont val="Calibri"/>
        <family val="2"/>
      </rPr>
      <t>, 3 concours (saut/lancer) ou 2 concours (saut/lancer)+1 course, ou 2 courses + 1concours (saut/lancer)</t>
    </r>
  </si>
  <si>
    <t xml:space="preserve"> 2 EPREUVES MAX EN DIVISION 2. </t>
  </si>
  <si>
    <t>Si inscription à une épreuve en D1 et une autre en D2, dans ce cas limitation à 2 épreuves</t>
  </si>
  <si>
    <t>CATEGORIE</t>
  </si>
  <si>
    <t>COURSE VITESSE</t>
  </si>
  <si>
    <t>COURSE 1/2 FOND</t>
  </si>
  <si>
    <t>CONCOURS SAUT</t>
  </si>
  <si>
    <t>CONCOURS LANCER</t>
  </si>
  <si>
    <t>Poids/Javelot</t>
  </si>
  <si>
    <t>Disque/Mateau</t>
  </si>
  <si>
    <t>choix</t>
  </si>
  <si>
    <t>perf</t>
  </si>
  <si>
    <t>engins</t>
  </si>
  <si>
    <t>Lancer</t>
  </si>
  <si>
    <t>800m</t>
  </si>
  <si>
    <t>Hauteur</t>
  </si>
  <si>
    <t>Poids</t>
  </si>
  <si>
    <t>200m</t>
  </si>
  <si>
    <t>1500m</t>
  </si>
  <si>
    <t>Longueur</t>
  </si>
  <si>
    <t>Javelot</t>
  </si>
  <si>
    <t>300m(CA)</t>
  </si>
  <si>
    <t>3000m(CAM+F)</t>
  </si>
  <si>
    <t>Triple Saut</t>
  </si>
  <si>
    <t>400m</t>
  </si>
  <si>
    <t>5000m(JU+ES M)</t>
  </si>
  <si>
    <t>Perche</t>
  </si>
  <si>
    <t>Marteau</t>
  </si>
  <si>
    <t>disque</t>
  </si>
  <si>
    <t>POIDS</t>
  </si>
  <si>
    <t>javelot</t>
  </si>
  <si>
    <t>marteau</t>
  </si>
  <si>
    <t>Années - Catégories</t>
  </si>
  <si>
    <t>Divisions</t>
  </si>
  <si>
    <t>APO</t>
  </si>
  <si>
    <t>Filles</t>
  </si>
  <si>
    <t>FAPO</t>
  </si>
  <si>
    <t>1 Kg</t>
  </si>
  <si>
    <t>Garçons</t>
  </si>
  <si>
    <t>MAPO</t>
  </si>
  <si>
    <t>2 Kg</t>
  </si>
  <si>
    <t>BBJ</t>
  </si>
  <si>
    <t>FBBJ</t>
  </si>
  <si>
    <t>MBBJ</t>
  </si>
  <si>
    <t>3 Kg</t>
  </si>
  <si>
    <t>CMI</t>
  </si>
  <si>
    <t>FCMI</t>
  </si>
  <si>
    <t>MCMI</t>
  </si>
  <si>
    <t>4 Kg</t>
  </si>
  <si>
    <t>DCA</t>
  </si>
  <si>
    <t>FDCA</t>
  </si>
  <si>
    <t>600g</t>
  </si>
  <si>
    <t>800g</t>
  </si>
  <si>
    <t>MDCA</t>
  </si>
  <si>
    <t>5 Kg</t>
  </si>
  <si>
    <t>1,5kg</t>
  </si>
  <si>
    <t>5kg</t>
  </si>
  <si>
    <t>EJU</t>
  </si>
  <si>
    <t>FEJU</t>
  </si>
  <si>
    <t>1kg</t>
  </si>
  <si>
    <t>MEJU</t>
  </si>
  <si>
    <t>6 Kg</t>
  </si>
  <si>
    <t>6 kg</t>
  </si>
  <si>
    <t>700g</t>
  </si>
  <si>
    <t>1,75kg</t>
  </si>
  <si>
    <t>FES</t>
  </si>
  <si>
    <t>FFES</t>
  </si>
  <si>
    <t>MFES</t>
  </si>
  <si>
    <t>7 Kg</t>
  </si>
  <si>
    <t>2kg</t>
  </si>
  <si>
    <t>7,26kg</t>
  </si>
  <si>
    <t>FADULTE</t>
  </si>
  <si>
    <t>ADULTE</t>
  </si>
  <si>
    <t>MADULTE</t>
  </si>
  <si>
    <t>Poussins (2005-2006)</t>
  </si>
  <si>
    <t>Benjamins (2003-2004)</t>
  </si>
  <si>
    <t>Minimes (2002-2001)</t>
  </si>
  <si>
    <t>Cadets (1999-2000)</t>
  </si>
  <si>
    <t>Juniors (1997-1998)</t>
  </si>
  <si>
    <t>Espoirs IME-ITEP (1994-1996)</t>
  </si>
  <si>
    <t>1/2 FOND</t>
  </si>
  <si>
    <t>1000M/800F</t>
  </si>
  <si>
    <t>PENTATHLON</t>
  </si>
  <si>
    <t>110HaiesM/100haiesF</t>
  </si>
  <si>
    <t>CONCOURS INDIVIDUEL Divison 1 et 2 cadet, junior et espoir (suite)</t>
  </si>
  <si>
    <t>PAGE2</t>
  </si>
  <si>
    <t>EPREUVES COMBINEES D3</t>
  </si>
  <si>
    <t>EPREUVES COMBINEES D2 POUSSIN BENJAMIN MINIMES</t>
  </si>
  <si>
    <t>EPREUVES COMBINEES D1 POUSSIN BENJAMIN MINIMES</t>
  </si>
  <si>
    <t>EPREUVES INDIVIDUELLES D1 D2 CADET JUNIOR ESPOIR, LES LANCERS</t>
  </si>
  <si>
    <t>EPREUVES INDIVIDUELLES D1 D2 CADET JUNIOR ESPOIR, LES SAUTS</t>
  </si>
  <si>
    <t>EPREUVES INDIVIDUELLES D1 D2 CADET JUNIOR ESPOIR, LES COURSES</t>
  </si>
  <si>
    <t xml:space="preserve">EPREUVES COMBINEES D1 D2 CADET JUNIOR ESPOIR </t>
  </si>
  <si>
    <t>PAGE3</t>
  </si>
  <si>
    <t>PAGE4</t>
  </si>
  <si>
    <t>PAGE5</t>
  </si>
  <si>
    <t>PAGE6</t>
  </si>
  <si>
    <t>PAGE7</t>
  </si>
  <si>
    <t>PAGE8</t>
  </si>
  <si>
    <t>1 LANCER au choix</t>
  </si>
  <si>
    <t>1 Course au Choix</t>
  </si>
  <si>
    <t>50m (PO, BJ, MI)</t>
  </si>
  <si>
    <t>100m (CA,JU, ES)</t>
  </si>
  <si>
    <t>800m marche (CA,JU, ES)</t>
  </si>
  <si>
    <t>400m marche (PO, BJ, MI)</t>
  </si>
  <si>
    <t>400m course (CA,JU, ES)</t>
  </si>
  <si>
    <t>1 SAUT au Choix</t>
  </si>
  <si>
    <t>1 LANCER au Choix</t>
  </si>
  <si>
    <t>1 course de vitesse au choix</t>
  </si>
  <si>
    <r>
      <t xml:space="preserve">vortex </t>
    </r>
    <r>
      <rPr>
        <sz val="10"/>
        <color indexed="8"/>
        <rFont val="Calibri"/>
        <family val="2"/>
      </rPr>
      <t>uniquement poussin</t>
    </r>
  </si>
  <si>
    <t>EPREUVES COMBINEES (PENTATHLON ) Divison 1 et 2 cadet, junior et espoir</t>
  </si>
  <si>
    <t>TEL portable</t>
  </si>
  <si>
    <t>VISA du CD, Tampon et nom prénom du signataire</t>
  </si>
  <si>
    <t>VISA de la ligue, Tampon et nom prénom du signataire</t>
  </si>
  <si>
    <t xml:space="preserve">EPREUVES COMBINEES   TRIATHLON Division 3 </t>
  </si>
  <si>
    <t>EPREUVES COMBINEES QUADRATHLON DIVISION 2 poussin, benjamin et minime</t>
  </si>
  <si>
    <t>EPREUVES COMBINEES QUADRATHLON DIVISION 1 poussin, benjamin et minime</t>
  </si>
  <si>
    <t xml:space="preserve">FICHE ASSOCIATION
Championnat de France SPORT ADAPTE JEUNES 2016
Saint Denis, 31 Mai au 02 Juin 2016 </t>
  </si>
  <si>
    <t>N° ET NOM DE L'ASSOCIATION/ Num Affiliation</t>
  </si>
  <si>
    <t>CODE POSTAL - VILLE</t>
  </si>
  <si>
    <t xml:space="preserve">TEL et FAX </t>
  </si>
  <si>
    <t>Ce fichier est à retourner par les Ligues par mail 
avant le 26 Avril 2016 à
ffsa93cd@wanadoo.fr</t>
  </si>
  <si>
    <t>Description</t>
  </si>
  <si>
    <t>Prix Unitaire</t>
  </si>
  <si>
    <t>Nombre</t>
  </si>
  <si>
    <t>Total</t>
  </si>
  <si>
    <t>Règlement</t>
  </si>
  <si>
    <t xml:space="preserve">N° du chèque : </t>
  </si>
  <si>
    <t>TOTAL A PAYER</t>
  </si>
  <si>
    <t>FICHE D'ENGAGEMENT Championnat de France SPORT ADAPTE JEUNES 2016
Saint Denis 31 Mai au 02 Juin 2016</t>
  </si>
  <si>
    <t>BASKET BALL</t>
  </si>
  <si>
    <t>Masculine et Mixte</t>
  </si>
  <si>
    <t>Féminine</t>
  </si>
  <si>
    <t>5 contre 5</t>
  </si>
  <si>
    <t>3 contre 3</t>
  </si>
  <si>
    <t>NOM DE L'EQUIPE</t>
  </si>
  <si>
    <t>COULEUR(S) DES MAILLOTS</t>
  </si>
  <si>
    <t>1.</t>
  </si>
  <si>
    <t>2.</t>
  </si>
  <si>
    <t>CATEGORIE D'AGE</t>
  </si>
  <si>
    <t>N°</t>
  </si>
  <si>
    <t xml:space="preserve">VISA LIGUE SA </t>
  </si>
  <si>
    <t>VISA CDSA</t>
  </si>
  <si>
    <t>FOOTBALL</t>
  </si>
  <si>
    <t>Football à 5</t>
  </si>
  <si>
    <t>Football à 7</t>
  </si>
  <si>
    <t>6 joueurs minimum</t>
  </si>
  <si>
    <t>8 joueurs minimum</t>
  </si>
  <si>
    <t>TOURNOI</t>
  </si>
  <si>
    <t xml:space="preserve">ANNEE DE NAISSANCE
</t>
  </si>
  <si>
    <t>NATATION</t>
  </si>
  <si>
    <t>Division 3 (2 épreuves)</t>
  </si>
  <si>
    <t>Division 2 (2 épreuves)</t>
  </si>
  <si>
    <t>Division 1 - Jeune 1 (2 épreuves dont un 50m nage libre)</t>
  </si>
  <si>
    <t>Division 1 - Jeune 2 (2 épreuves au choix)</t>
  </si>
  <si>
    <t>50 mètres dos</t>
  </si>
  <si>
    <t>100 mètres crawl/dos</t>
  </si>
  <si>
    <t>50 mètres nage libre</t>
  </si>
  <si>
    <t>100 mètres brasse</t>
  </si>
  <si>
    <t>100 mètres crawl</t>
  </si>
  <si>
    <t>200 mètres crawl</t>
  </si>
  <si>
    <t>100 mètres quatre nages</t>
  </si>
  <si>
    <t>100 mètres dos</t>
  </si>
  <si>
    <t>6 minutes nages-hybrides</t>
  </si>
  <si>
    <t>200 mètres quatre-nages</t>
  </si>
  <si>
    <t>200 mètres nage libre</t>
  </si>
  <si>
    <t>épreuve 1</t>
  </si>
  <si>
    <t>PERFORMANCE</t>
  </si>
  <si>
    <t>épreuve 2</t>
  </si>
  <si>
    <t>DATE ET LIEU DE QUALIF.</t>
  </si>
  <si>
    <t>nom, fonction et signature du technicien validant les inscription</t>
  </si>
  <si>
    <t xml:space="preserve">Joindre un justificatif de résultat à une compétition qualificative ou une dérogation signé par le DSF de la discipline </t>
  </si>
  <si>
    <t>TENNIS DE TABLE</t>
  </si>
  <si>
    <t>INSCRIPTIONS DOUBLES (D1 uniquement)</t>
  </si>
  <si>
    <t>DOUBLE</t>
  </si>
  <si>
    <t>S</t>
  </si>
  <si>
    <t>M</t>
  </si>
  <si>
    <t>L</t>
  </si>
  <si>
    <r>
      <rPr>
        <b/>
        <u/>
        <sz val="10"/>
        <color indexed="60"/>
        <rFont val="Calibri"/>
        <family val="2"/>
        <scheme val="minor"/>
      </rPr>
      <t>par chèque :</t>
    </r>
    <r>
      <rPr>
        <u/>
        <sz val="10"/>
        <color indexed="60"/>
        <rFont val="Calibri"/>
        <family val="2"/>
        <scheme val="minor"/>
      </rPr>
      <t xml:space="preserve"> à l'ordre du CDSA 93</t>
    </r>
    <r>
      <rPr>
        <sz val="10"/>
        <color indexed="60"/>
        <rFont val="Calibri"/>
        <family val="2"/>
        <scheme val="minor"/>
      </rPr>
      <t xml:space="preserve"> indiquer le numéro du chèque ci-dessous et votre n° asso XX/XX au dos du chèque</t>
    </r>
  </si>
  <si>
    <t>Nombre de places souhaitée pour la visite du Stade de France</t>
  </si>
  <si>
    <t>Taille des Tee shirts</t>
  </si>
  <si>
    <t>Sexe</t>
  </si>
  <si>
    <t>Division</t>
  </si>
  <si>
    <t>XL</t>
  </si>
  <si>
    <t>Actiivtés de découverte</t>
  </si>
  <si>
    <t>Football</t>
  </si>
  <si>
    <t>Participation</t>
  </si>
  <si>
    <r>
      <rPr>
        <b/>
        <sz val="10"/>
        <color rgb="FF000000"/>
        <rFont val="Calibri"/>
        <family val="2"/>
        <scheme val="minor"/>
      </rPr>
      <t>Formule 2 - Sportif</t>
    </r>
    <r>
      <rPr>
        <sz val="10"/>
        <color rgb="FF000000"/>
        <rFont val="Calibri"/>
        <family val="2"/>
        <scheme val="minor"/>
      </rPr>
      <t xml:space="preserve"> : Inscription au championnat avec repas de gala (frais d'inscription + repas de gala)</t>
    </r>
  </si>
  <si>
    <r>
      <rPr>
        <b/>
        <sz val="10"/>
        <color rgb="FF000000"/>
        <rFont val="Calibri"/>
        <family val="2"/>
        <scheme val="minor"/>
      </rPr>
      <t>Formule 3 - Sportif</t>
    </r>
    <r>
      <rPr>
        <sz val="10"/>
        <color rgb="FF000000"/>
        <rFont val="Calibri"/>
        <family val="2"/>
        <scheme val="minor"/>
      </rPr>
      <t xml:space="preserve"> : Inscription au championnat sans forfait repas </t>
    </r>
  </si>
  <si>
    <r>
      <rPr>
        <b/>
        <sz val="10"/>
        <color rgb="FF000000"/>
        <rFont val="Calibri"/>
        <family val="2"/>
        <scheme val="minor"/>
      </rPr>
      <t>Formule 2 - Encadrant</t>
    </r>
    <r>
      <rPr>
        <sz val="10"/>
        <color rgb="FF000000"/>
        <rFont val="Calibri"/>
        <family val="2"/>
        <scheme val="minor"/>
      </rPr>
      <t xml:space="preserve"> : Inscription au championnat avec repas de gala (frais d'inscription + repas de gala)</t>
    </r>
  </si>
  <si>
    <r>
      <rPr>
        <b/>
        <sz val="10"/>
        <color rgb="FF000000"/>
        <rFont val="Calibri"/>
        <family val="2"/>
        <scheme val="minor"/>
      </rPr>
      <t>Formule 3 - Encadrant</t>
    </r>
    <r>
      <rPr>
        <sz val="10"/>
        <color rgb="FF000000"/>
        <rFont val="Calibri"/>
        <family val="2"/>
        <scheme val="minor"/>
      </rPr>
      <t xml:space="preserve"> : Inscription au championnat sans forfait repas </t>
    </r>
  </si>
  <si>
    <r>
      <rPr>
        <b/>
        <sz val="10"/>
        <color rgb="FF000000"/>
        <rFont val="Calibri"/>
        <family val="2"/>
        <scheme val="minor"/>
      </rPr>
      <t>Formule 1 - Sportif</t>
    </r>
    <r>
      <rPr>
        <sz val="10"/>
        <color rgb="FF000000"/>
        <rFont val="Calibri"/>
        <family val="2"/>
        <scheme val="minor"/>
      </rPr>
      <t xml:space="preserve"> : Inscription au championnat avec restauration (frais d'inscription + repas du mardi soir au jeudi soir)</t>
    </r>
  </si>
  <si>
    <r>
      <rPr>
        <b/>
        <sz val="10"/>
        <color rgb="FF000000"/>
        <rFont val="Calibri"/>
        <family val="2"/>
        <scheme val="minor"/>
      </rPr>
      <t>Formule 1 - Encadrant</t>
    </r>
    <r>
      <rPr>
        <sz val="10"/>
        <color rgb="FF000000"/>
        <rFont val="Calibri"/>
        <family val="2"/>
        <scheme val="minor"/>
      </rPr>
      <t>: Inscription au championnat avec restauration (frais d'inscription + repas du mardi soir au jeudi soir)</t>
    </r>
  </si>
  <si>
    <t>jeune 1 (2001-2003)</t>
  </si>
  <si>
    <t>jeune 2 (1997-2000)</t>
  </si>
  <si>
    <t>F</t>
  </si>
  <si>
    <t>Tournoi et Concours</t>
  </si>
  <si>
    <t>Tournoi</t>
  </si>
  <si>
    <t>Participation Challenge Adap'Tirs</t>
  </si>
  <si>
    <t>Challenge Adap'Tirs</t>
  </si>
  <si>
    <t>oui</t>
  </si>
  <si>
    <t>non</t>
  </si>
  <si>
    <t>Challege football 12/15 ans</t>
  </si>
  <si>
    <t>réponses</t>
  </si>
  <si>
    <t>50 m dos (Division 3)</t>
  </si>
  <si>
    <t>100 m crawl (Division 3)</t>
  </si>
  <si>
    <t>100 m crawl/dos (Division 2)</t>
  </si>
  <si>
    <t>200 m crawl (Division 2)</t>
  </si>
  <si>
    <t>50m nage libre (Division 1 - Jeune 1)</t>
  </si>
  <si>
    <t>100 m 4 nages (Division 1 - Jeune 1)</t>
  </si>
  <si>
    <t>6 minutes nages-hybrides (Division 1 - Jeune 1)</t>
  </si>
  <si>
    <t>100 m brasse (Division 1 - Jeune 2)</t>
  </si>
  <si>
    <t>100 m dos (Division 1 - Jeune 2)</t>
  </si>
  <si>
    <t>200 m 4 nages (Division 1 - Jeune 2)</t>
  </si>
  <si>
    <t>200 m nage libre (Division 1 - Jeune 2)</t>
  </si>
  <si>
    <t>Poussins (2007 /2008)</t>
  </si>
  <si>
    <t>Benjamins (2005/2006)</t>
  </si>
  <si>
    <t>Minimes (2003/2004)</t>
  </si>
  <si>
    <t>Cadets (2001/2002)</t>
  </si>
  <si>
    <t>Juniors (1998/2000)</t>
  </si>
  <si>
    <t>Espoirs (1995-1997)</t>
  </si>
  <si>
    <t>FICHE D'ENGAGEMENT CHAMPIONNAT DE France SPORT ADAPTE JEUNES 2016. Début des épreuves le mercredi 1 juin.</t>
  </si>
  <si>
    <t>Nom, Qualité et Coordonnées du certificateur</t>
  </si>
  <si>
    <r>
      <rPr>
        <b/>
        <sz val="12"/>
        <color rgb="FF002060"/>
        <rFont val="Calibri"/>
        <family val="2"/>
        <scheme val="minor"/>
      </rPr>
      <t>Joindre un justificatif de résultat à une compétition qualificative ou une dérogation signé par le DSF de la discipline</t>
    </r>
    <r>
      <rPr>
        <b/>
        <sz val="16"/>
        <color rgb="FF002060"/>
        <rFont val="Calibri"/>
        <family val="2"/>
        <scheme val="minor"/>
      </rPr>
      <t xml:space="preserve"> </t>
    </r>
  </si>
  <si>
    <t>tir Lazer</t>
  </si>
  <si>
    <t>Pétanque</t>
  </si>
  <si>
    <t>judo</t>
  </si>
  <si>
    <t>parcours moteur</t>
  </si>
  <si>
    <t>marche Nordique</t>
  </si>
  <si>
    <t>sport adapté tour football</t>
  </si>
  <si>
    <t xml:space="preserve">choix prioritaires </t>
  </si>
  <si>
    <t>activité 1</t>
  </si>
  <si>
    <t>activité 2</t>
  </si>
  <si>
    <t>activité 3</t>
  </si>
  <si>
    <t>choix des activités</t>
  </si>
  <si>
    <t>lutte</t>
  </si>
  <si>
    <t>ne pas effacer merci base de donné du menu déroulant</t>
  </si>
  <si>
    <t>Nom du responsable de la délégation et N° licence obligatoire</t>
  </si>
  <si>
    <t>jeune 1 (2001 et +)</t>
  </si>
  <si>
    <t>jeune 2 (2000-1996)</t>
  </si>
  <si>
    <t>N° LICENCE Obligatoire</t>
  </si>
  <si>
    <t>12-15 ans 2004-2001</t>
  </si>
  <si>
    <t>16-20 ans 2000-1996</t>
  </si>
  <si>
    <t>Pas de Challenge pour les 16 20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</si>
</sst>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.00\ &quot;€&quot;"/>
    <numFmt numFmtId="166" formatCode="_-* #,##0.00\ [$€-40C]_-;\-* #,##0.00\ [$€-40C]_-;_-* &quot;-&quot;??\ [$€-40C]_-;_-@_-"/>
  </numFmts>
  <fonts count="61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8"/>
      <color rgb="FFC00000"/>
      <name val="Arial Rounded MT Bold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</font>
    <font>
      <b/>
      <i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i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8"/>
      <color rgb="FFC00000"/>
      <name val="Arial Rounded MT Bold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</font>
    <font>
      <sz val="8"/>
      <color rgb="FF000000"/>
      <name val="Calibri"/>
      <family val="2"/>
    </font>
    <font>
      <sz val="14"/>
      <color rgb="FFFF0000"/>
      <name val="Calibri"/>
      <family val="2"/>
    </font>
    <font>
      <b/>
      <i/>
      <u/>
      <sz val="16"/>
      <color theme="1"/>
      <name val="Calibri"/>
      <family val="2"/>
      <scheme val="minor"/>
    </font>
    <font>
      <sz val="16"/>
      <color rgb="FFC00000"/>
      <name val="Arial Rounded MT Bold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7.7"/>
      <color theme="10"/>
      <name val="Calibri"/>
      <family val="2"/>
    </font>
    <font>
      <u/>
      <sz val="10"/>
      <color rgb="FF000000"/>
      <name val="Calibri"/>
      <family val="2"/>
    </font>
    <font>
      <sz val="12"/>
      <color theme="1"/>
      <name val="Arial Rounded MT Bold"/>
      <family val="2"/>
    </font>
    <font>
      <sz val="10"/>
      <color rgb="FFC00000"/>
      <name val="Arial Rounded MT Bold"/>
      <family val="2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0"/>
      <color rgb="FFC00000"/>
      <name val="Calibri"/>
      <family val="2"/>
      <scheme val="minor"/>
    </font>
    <font>
      <sz val="10"/>
      <color indexed="60"/>
      <name val="Calibri"/>
      <family val="2"/>
      <scheme val="minor"/>
    </font>
    <font>
      <b/>
      <u/>
      <sz val="10"/>
      <color indexed="60"/>
      <name val="Calibri"/>
      <family val="2"/>
      <scheme val="minor"/>
    </font>
    <font>
      <u/>
      <sz val="10"/>
      <color indexed="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0"/>
      <color rgb="FFC00000"/>
      <name val="Arial Rounded MT Bold"/>
      <family val="2"/>
    </font>
    <font>
      <b/>
      <i/>
      <u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</font>
    <font>
      <u/>
      <sz val="10"/>
      <color rgb="FFC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</font>
    <font>
      <b/>
      <sz val="1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C00000"/>
      <name val="Arial Rounded MT Bold"/>
    </font>
    <font>
      <b/>
      <u/>
      <sz val="10"/>
      <color rgb="FFC00000"/>
      <name val="Arial Rounded MT Bold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76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8" borderId="5" xfId="0" applyFont="1" applyFill="1" applyBorder="1" applyAlignment="1" applyProtection="1">
      <alignment horizontal="left" vertical="center" wrapText="1"/>
      <protection locked="0"/>
    </xf>
    <xf numFmtId="0" fontId="15" fillId="8" borderId="6" xfId="0" applyFont="1" applyFill="1" applyBorder="1" applyAlignment="1" applyProtection="1">
      <alignment horizontal="left" vertical="center" wrapText="1"/>
      <protection locked="0"/>
    </xf>
    <xf numFmtId="0" fontId="15" fillId="8" borderId="6" xfId="0" applyFont="1" applyFill="1" applyBorder="1" applyAlignment="1" applyProtection="1">
      <alignment horizontal="center" vertical="top" wrapText="1"/>
      <protection locked="0"/>
    </xf>
    <xf numFmtId="0" fontId="15" fillId="8" borderId="22" xfId="0" applyFont="1" applyFill="1" applyBorder="1" applyAlignment="1" applyProtection="1">
      <alignment horizontal="center" vertical="top" wrapText="1"/>
      <protection locked="0"/>
    </xf>
    <xf numFmtId="0" fontId="15" fillId="8" borderId="5" xfId="0" applyFont="1" applyFill="1" applyBorder="1" applyAlignment="1" applyProtection="1">
      <alignment horizontal="center" vertical="top" wrapText="1"/>
      <protection locked="0"/>
    </xf>
    <xf numFmtId="0" fontId="15" fillId="8" borderId="8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0" borderId="23" xfId="0" applyFont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 applyProtection="1">
      <alignment horizontal="center" vertical="top" wrapText="1"/>
      <protection locked="0"/>
    </xf>
    <xf numFmtId="0" fontId="15" fillId="0" borderId="12" xfId="0" applyFont="1" applyBorder="1" applyAlignment="1" applyProtection="1">
      <alignment horizontal="center" vertical="top" wrapText="1"/>
      <protection locked="0"/>
    </xf>
    <xf numFmtId="0" fontId="15" fillId="8" borderId="9" xfId="0" applyFont="1" applyFill="1" applyBorder="1" applyAlignment="1" applyProtection="1">
      <alignment horizontal="left" vertical="center" wrapText="1"/>
      <protection locked="0"/>
    </xf>
    <xf numFmtId="0" fontId="15" fillId="8" borderId="10" xfId="0" applyFont="1" applyFill="1" applyBorder="1" applyAlignment="1" applyProtection="1">
      <alignment horizontal="left" vertical="center" wrapText="1"/>
      <protection locked="0"/>
    </xf>
    <xf numFmtId="0" fontId="15" fillId="8" borderId="10" xfId="0" applyFont="1" applyFill="1" applyBorder="1" applyAlignment="1" applyProtection="1">
      <alignment horizontal="center" vertical="top" wrapText="1"/>
      <protection locked="0"/>
    </xf>
    <xf numFmtId="0" fontId="15" fillId="8" borderId="23" xfId="0" applyFont="1" applyFill="1" applyBorder="1" applyAlignment="1" applyProtection="1">
      <alignment horizontal="center" vertical="top" wrapText="1"/>
      <protection locked="0"/>
    </xf>
    <xf numFmtId="0" fontId="15" fillId="8" borderId="9" xfId="0" applyFont="1" applyFill="1" applyBorder="1" applyAlignment="1" applyProtection="1">
      <alignment horizontal="center" vertical="top" wrapText="1"/>
      <protection locked="0"/>
    </xf>
    <xf numFmtId="0" fontId="15" fillId="8" borderId="12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 applyProtection="1">
      <alignment horizontal="left" vertical="center" wrapText="1"/>
      <protection locked="0"/>
    </xf>
    <xf numFmtId="0" fontId="15" fillId="8" borderId="14" xfId="0" applyFont="1" applyFill="1" applyBorder="1" applyAlignment="1" applyProtection="1">
      <alignment horizontal="left" vertical="center" wrapText="1"/>
      <protection locked="0"/>
    </xf>
    <xf numFmtId="0" fontId="15" fillId="8" borderId="14" xfId="0" applyFont="1" applyFill="1" applyBorder="1" applyAlignment="1" applyProtection="1">
      <alignment horizontal="center" vertical="top" wrapText="1"/>
      <protection locked="0"/>
    </xf>
    <xf numFmtId="0" fontId="15" fillId="8" borderId="20" xfId="0" applyFont="1" applyFill="1" applyBorder="1" applyAlignment="1" applyProtection="1">
      <alignment horizontal="center" vertical="top" wrapText="1"/>
      <protection locked="0"/>
    </xf>
    <xf numFmtId="0" fontId="15" fillId="8" borderId="13" xfId="0" applyFont="1" applyFill="1" applyBorder="1" applyAlignment="1" applyProtection="1">
      <alignment horizontal="center" vertical="top" wrapText="1"/>
      <protection locked="0"/>
    </xf>
    <xf numFmtId="0" fontId="15" fillId="8" borderId="24" xfId="0" applyFont="1" applyFill="1" applyBorder="1" applyAlignment="1" applyProtection="1">
      <alignment horizontal="center" vertical="top" wrapText="1"/>
      <protection locked="0"/>
    </xf>
    <xf numFmtId="0" fontId="15" fillId="8" borderId="25" xfId="0" applyFont="1" applyFill="1" applyBorder="1" applyAlignment="1" applyProtection="1">
      <alignment horizontal="center" vertical="top" wrapText="1"/>
      <protection locked="0"/>
    </xf>
    <xf numFmtId="0" fontId="15" fillId="8" borderId="26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/>
    <xf numFmtId="0" fontId="17" fillId="0" borderId="0" xfId="0" applyFont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8" borderId="7" xfId="0" applyFont="1" applyFill="1" applyBorder="1" applyAlignment="1" applyProtection="1">
      <alignment horizontal="center" vertical="top" wrapText="1"/>
      <protection locked="0"/>
    </xf>
    <xf numFmtId="0" fontId="15" fillId="8" borderId="27" xfId="0" applyFont="1" applyFill="1" applyBorder="1" applyAlignment="1" applyProtection="1">
      <alignment horizontal="left" vertical="center" wrapText="1"/>
      <protection locked="0"/>
    </xf>
    <xf numFmtId="0" fontId="15" fillId="8" borderId="28" xfId="0" applyFont="1" applyFill="1" applyBorder="1" applyAlignment="1" applyProtection="1">
      <alignment horizontal="left" vertical="center" wrapText="1"/>
      <protection locked="0"/>
    </xf>
    <xf numFmtId="0" fontId="15" fillId="8" borderId="32" xfId="0" applyFont="1" applyFill="1" applyBorder="1" applyAlignment="1" applyProtection="1">
      <alignment horizontal="center" vertical="top" wrapText="1"/>
      <protection locked="0"/>
    </xf>
    <xf numFmtId="0" fontId="15" fillId="8" borderId="29" xfId="0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horizontal="center" vertical="top" wrapText="1"/>
      <protection locked="0"/>
    </xf>
    <xf numFmtId="0" fontId="15" fillId="8" borderId="11" xfId="0" applyFont="1" applyFill="1" applyBorder="1" applyAlignment="1" applyProtection="1">
      <alignment horizontal="center" vertical="top" wrapText="1"/>
      <protection locked="0"/>
    </xf>
    <xf numFmtId="0" fontId="15" fillId="8" borderId="15" xfId="0" applyFont="1" applyFill="1" applyBorder="1" applyAlignment="1" applyProtection="1">
      <alignment horizontal="center" vertical="top" wrapText="1"/>
      <protection locked="0"/>
    </xf>
    <xf numFmtId="0" fontId="15" fillId="8" borderId="33" xfId="0" applyFont="1" applyFill="1" applyBorder="1" applyAlignment="1" applyProtection="1">
      <alignment horizontal="center" vertical="top" wrapText="1"/>
      <protection locked="0"/>
    </xf>
    <xf numFmtId="0" fontId="15" fillId="8" borderId="25" xfId="0" applyFont="1" applyFill="1" applyBorder="1" applyAlignment="1" applyProtection="1">
      <alignment horizontal="left" vertical="center" wrapText="1"/>
      <protection locked="0"/>
    </xf>
    <xf numFmtId="0" fontId="15" fillId="8" borderId="34" xfId="0" applyFont="1" applyFill="1" applyBorder="1" applyAlignment="1" applyProtection="1">
      <alignment horizontal="center" vertical="top" wrapText="1"/>
      <protection locked="0"/>
    </xf>
    <xf numFmtId="0" fontId="15" fillId="8" borderId="35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0" fillId="2" borderId="1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8" borderId="40" xfId="0" applyFont="1" applyFill="1" applyBorder="1" applyAlignment="1" applyProtection="1">
      <alignment horizontal="center" vertical="top" wrapText="1"/>
      <protection locked="0"/>
    </xf>
    <xf numFmtId="0" fontId="15" fillId="8" borderId="41" xfId="0" applyFont="1" applyFill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8" borderId="42" xfId="0" applyFont="1" applyFill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8" borderId="43" xfId="0" applyFont="1" applyFill="1" applyBorder="1" applyAlignment="1" applyProtection="1">
      <alignment horizontal="center" vertical="top" wrapText="1"/>
      <protection locked="0"/>
    </xf>
    <xf numFmtId="0" fontId="15" fillId="8" borderId="44" xfId="0" applyFont="1" applyFill="1" applyBorder="1" applyAlignment="1" applyProtection="1">
      <alignment horizontal="center" vertical="top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5" fillId="8" borderId="29" xfId="0" applyFont="1" applyFill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8" borderId="23" xfId="0" applyFont="1" applyFill="1" applyBorder="1" applyAlignment="1" applyProtection="1">
      <alignment horizontal="left" vertical="center" wrapText="1"/>
      <protection locked="0"/>
    </xf>
    <xf numFmtId="0" fontId="15" fillId="8" borderId="2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1" fillId="9" borderId="6" xfId="0" applyFont="1" applyFill="1" applyBorder="1" applyAlignment="1" applyProtection="1">
      <alignment horizontal="center" vertical="top" wrapText="1"/>
    </xf>
    <xf numFmtId="0" fontId="21" fillId="9" borderId="10" xfId="0" applyFont="1" applyFill="1" applyBorder="1" applyAlignment="1" applyProtection="1">
      <alignment horizontal="center" vertical="top" wrapText="1"/>
    </xf>
    <xf numFmtId="0" fontId="19" fillId="0" borderId="0" xfId="0" applyFont="1" applyAlignment="1">
      <alignment horizontal="center" vertical="center"/>
    </xf>
    <xf numFmtId="0" fontId="21" fillId="8" borderId="6" xfId="0" applyFont="1" applyFill="1" applyBorder="1" applyAlignment="1" applyProtection="1">
      <alignment horizontal="center" vertical="top" wrapText="1"/>
      <protection locked="0"/>
    </xf>
    <xf numFmtId="0" fontId="21" fillId="0" borderId="10" xfId="0" applyFont="1" applyBorder="1" applyAlignment="1" applyProtection="1">
      <alignment horizontal="center" vertical="top" wrapText="1"/>
      <protection locked="0"/>
    </xf>
    <xf numFmtId="0" fontId="21" fillId="8" borderId="10" xfId="0" applyFont="1" applyFill="1" applyBorder="1" applyAlignment="1" applyProtection="1">
      <alignment horizontal="center" vertical="top" wrapText="1"/>
      <protection locked="0"/>
    </xf>
    <xf numFmtId="0" fontId="21" fillId="8" borderId="14" xfId="0" applyFont="1" applyFill="1" applyBorder="1" applyAlignment="1" applyProtection="1">
      <alignment horizontal="center" vertical="top" wrapText="1"/>
      <protection locked="0"/>
    </xf>
    <xf numFmtId="0" fontId="21" fillId="8" borderId="46" xfId="0" applyFont="1" applyFill="1" applyBorder="1" applyAlignment="1" applyProtection="1">
      <alignment horizontal="center" vertical="top" wrapText="1"/>
      <protection locked="0"/>
    </xf>
    <xf numFmtId="0" fontId="21" fillId="8" borderId="47" xfId="0" applyFont="1" applyFill="1" applyBorder="1" applyAlignment="1" applyProtection="1">
      <alignment horizontal="center" vertical="top" wrapText="1"/>
      <protection locked="0"/>
    </xf>
    <xf numFmtId="0" fontId="21" fillId="8" borderId="22" xfId="0" applyFont="1" applyFill="1" applyBorder="1" applyAlignment="1" applyProtection="1">
      <alignment horizontal="center" vertical="top" wrapText="1"/>
      <protection locked="0"/>
    </xf>
    <xf numFmtId="0" fontId="21" fillId="0" borderId="23" xfId="0" applyFont="1" applyBorder="1" applyAlignment="1" applyProtection="1">
      <alignment horizontal="center" vertical="top" wrapText="1"/>
      <protection locked="0"/>
    </xf>
    <xf numFmtId="0" fontId="21" fillId="8" borderId="23" xfId="0" applyFont="1" applyFill="1" applyBorder="1" applyAlignment="1" applyProtection="1">
      <alignment horizontal="center" vertical="top" wrapText="1"/>
      <protection locked="0"/>
    </xf>
    <xf numFmtId="0" fontId="21" fillId="8" borderId="20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 vertical="top" wrapText="1"/>
      <protection locked="0"/>
    </xf>
    <xf numFmtId="0" fontId="15" fillId="8" borderId="48" xfId="0" applyFont="1" applyFill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8" borderId="12" xfId="0" applyFont="1" applyFill="1" applyBorder="1" applyAlignment="1" applyProtection="1">
      <alignment horizontal="left" vertical="center" wrapText="1"/>
      <protection locked="0"/>
    </xf>
    <xf numFmtId="0" fontId="15" fillId="8" borderId="16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/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0" xfId="0" applyFont="1" applyAlignment="1"/>
    <xf numFmtId="0" fontId="21" fillId="8" borderId="22" xfId="0" applyFont="1" applyFill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top" wrapText="1"/>
      <protection locked="0"/>
    </xf>
    <xf numFmtId="0" fontId="21" fillId="8" borderId="32" xfId="0" applyFont="1" applyFill="1" applyBorder="1" applyAlignment="1" applyProtection="1">
      <alignment horizontal="center" vertical="center" wrapText="1"/>
      <protection locked="0"/>
    </xf>
    <xf numFmtId="0" fontId="21" fillId="8" borderId="15" xfId="0" applyFont="1" applyFill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0" fontId="15" fillId="9" borderId="28" xfId="0" applyFont="1" applyFill="1" applyBorder="1" applyAlignment="1" applyProtection="1">
      <alignment horizontal="left" vertical="center" wrapText="1"/>
    </xf>
    <xf numFmtId="0" fontId="21" fillId="9" borderId="11" xfId="0" applyFont="1" applyFill="1" applyBorder="1" applyAlignment="1" applyProtection="1">
      <alignment horizontal="center" vertical="top" wrapText="1"/>
    </xf>
    <xf numFmtId="0" fontId="21" fillId="9" borderId="33" xfId="0" applyFont="1" applyFill="1" applyBorder="1" applyAlignment="1" applyProtection="1">
      <alignment horizontal="center" vertical="top" wrapText="1"/>
    </xf>
    <xf numFmtId="0" fontId="15" fillId="0" borderId="36" xfId="0" applyFont="1" applyBorder="1" applyAlignment="1" applyProtection="1">
      <alignment horizontal="center" vertical="top" wrapText="1"/>
      <protection locked="0"/>
    </xf>
    <xf numFmtId="0" fontId="21" fillId="9" borderId="14" xfId="0" applyFont="1" applyFill="1" applyBorder="1" applyAlignment="1" applyProtection="1">
      <alignment horizontal="center" vertical="top" wrapText="1"/>
    </xf>
    <xf numFmtId="0" fontId="15" fillId="9" borderId="33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9" fillId="0" borderId="0" xfId="0" applyFont="1" applyFill="1" applyBorder="1" applyAlignment="1">
      <alignment horizontal="center"/>
    </xf>
    <xf numFmtId="0" fontId="21" fillId="8" borderId="44" xfId="0" applyFont="1" applyFill="1" applyBorder="1" applyAlignment="1" applyProtection="1">
      <alignment horizontal="center" vertical="top" wrapText="1"/>
      <protection locked="0"/>
    </xf>
    <xf numFmtId="0" fontId="21" fillId="9" borderId="52" xfId="0" applyFont="1" applyFill="1" applyBorder="1" applyAlignment="1" applyProtection="1">
      <alignment horizontal="center" vertical="top" wrapText="1"/>
    </xf>
    <xf numFmtId="0" fontId="21" fillId="8" borderId="23" xfId="0" applyFont="1" applyFill="1" applyBorder="1" applyAlignment="1" applyProtection="1">
      <alignment horizontal="center" vertical="center" wrapText="1"/>
      <protection locked="0"/>
    </xf>
    <xf numFmtId="0" fontId="21" fillId="8" borderId="20" xfId="0" applyFont="1" applyFill="1" applyBorder="1" applyAlignment="1" applyProtection="1">
      <alignment horizontal="center" vertical="center" wrapText="1"/>
      <protection locked="0"/>
    </xf>
    <xf numFmtId="0" fontId="15" fillId="8" borderId="53" xfId="0" applyFont="1" applyFill="1" applyBorder="1" applyAlignment="1" applyProtection="1">
      <alignment horizontal="left" vertical="center" wrapText="1"/>
      <protection locked="0"/>
    </xf>
    <xf numFmtId="0" fontId="15" fillId="0" borderId="54" xfId="0" applyFont="1" applyBorder="1" applyAlignment="1" applyProtection="1">
      <alignment horizontal="left" vertical="center" wrapText="1"/>
      <protection locked="0"/>
    </xf>
    <xf numFmtId="0" fontId="15" fillId="8" borderId="54" xfId="0" applyFont="1" applyFill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15" fillId="10" borderId="53" xfId="0" applyFont="1" applyFill="1" applyBorder="1" applyAlignment="1">
      <alignment horizontal="center" vertical="center" wrapText="1"/>
    </xf>
    <xf numFmtId="0" fontId="15" fillId="10" borderId="48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vertical="center"/>
    </xf>
    <xf numFmtId="0" fontId="15" fillId="8" borderId="27" xfId="0" applyFont="1" applyFill="1" applyBorder="1" applyAlignment="1" applyProtection="1">
      <alignment horizontal="center" vertical="top" wrapText="1"/>
      <protection locked="0"/>
    </xf>
    <xf numFmtId="0" fontId="15" fillId="8" borderId="31" xfId="0" applyFont="1" applyFill="1" applyBorder="1" applyAlignment="1" applyProtection="1">
      <alignment horizontal="center" vertical="top" wrapText="1"/>
      <protection locked="0"/>
    </xf>
    <xf numFmtId="0" fontId="15" fillId="8" borderId="30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1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/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18" borderId="0" xfId="0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2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  <xf numFmtId="0" fontId="30" fillId="0" borderId="0" xfId="0" applyFont="1" applyAlignment="1">
      <alignment wrapText="1"/>
    </xf>
    <xf numFmtId="0" fontId="30" fillId="0" borderId="0" xfId="0" applyFont="1" applyAlignment="1"/>
    <xf numFmtId="0" fontId="10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8" borderId="17" xfId="0" applyFont="1" applyFill="1" applyBorder="1" applyAlignment="1" applyProtection="1">
      <alignment horizontal="left" vertical="center" wrapText="1"/>
      <protection locked="0"/>
    </xf>
    <xf numFmtId="0" fontId="15" fillId="8" borderId="36" xfId="0" applyFont="1" applyFill="1" applyBorder="1" applyAlignment="1" applyProtection="1">
      <alignment horizontal="left" vertical="center" wrapText="1"/>
      <protection locked="0"/>
    </xf>
    <xf numFmtId="0" fontId="15" fillId="8" borderId="21" xfId="0" applyFont="1" applyFill="1" applyBorder="1" applyAlignment="1" applyProtection="1">
      <alignment horizontal="center" vertical="top" wrapText="1"/>
      <protection locked="0"/>
    </xf>
    <xf numFmtId="0" fontId="15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6" xfId="0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Fill="1" applyBorder="1" applyAlignment="1" applyProtection="1">
      <alignment horizontal="center" vertical="top" wrapText="1"/>
      <protection locked="0"/>
    </xf>
    <xf numFmtId="0" fontId="15" fillId="0" borderId="13" xfId="0" applyFont="1" applyFill="1" applyBorder="1" applyAlignment="1" applyProtection="1">
      <alignment horizontal="left" vertical="center" wrapText="1"/>
      <protection locked="0"/>
    </xf>
    <xf numFmtId="0" fontId="15" fillId="8" borderId="16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Fill="1" applyBorder="1" applyAlignment="1" applyProtection="1">
      <alignment horizontal="left" vertical="center" wrapText="1"/>
      <protection locked="0"/>
    </xf>
    <xf numFmtId="0" fontId="15" fillId="0" borderId="28" xfId="0" applyFont="1" applyFill="1" applyBorder="1" applyAlignment="1" applyProtection="1">
      <alignment horizontal="left" vertical="center" wrapText="1"/>
      <protection locked="0"/>
    </xf>
    <xf numFmtId="0" fontId="15" fillId="0" borderId="29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32" fillId="0" borderId="0" xfId="0" applyFont="1"/>
    <xf numFmtId="0" fontId="33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7" fillId="10" borderId="50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Alignment="1">
      <alignment horizontal="center"/>
    </xf>
    <xf numFmtId="6" fontId="35" fillId="0" borderId="66" xfId="1" applyNumberFormat="1" applyFont="1" applyBorder="1" applyAlignment="1">
      <alignment horizontal="center" vertical="center" wrapText="1"/>
    </xf>
    <xf numFmtId="0" fontId="38" fillId="0" borderId="63" xfId="0" applyNumberFormat="1" applyFont="1" applyBorder="1" applyAlignment="1" applyProtection="1">
      <alignment horizontal="center" vertical="center" wrapText="1"/>
      <protection locked="0"/>
    </xf>
    <xf numFmtId="6" fontId="35" fillId="10" borderId="66" xfId="1" applyNumberFormat="1" applyFont="1" applyFill="1" applyBorder="1" applyAlignment="1">
      <alignment horizontal="center" vertical="center" wrapText="1"/>
    </xf>
    <xf numFmtId="0" fontId="38" fillId="10" borderId="63" xfId="0" applyNumberFormat="1" applyFont="1" applyFill="1" applyBorder="1" applyAlignment="1" applyProtection="1">
      <alignment horizontal="center" vertical="center" wrapText="1"/>
      <protection locked="0"/>
    </xf>
    <xf numFmtId="44" fontId="35" fillId="0" borderId="66" xfId="1" applyFont="1" applyBorder="1" applyAlignment="1">
      <alignment horizontal="center" vertical="center" wrapText="1"/>
    </xf>
    <xf numFmtId="44" fontId="35" fillId="10" borderId="66" xfId="1" applyFont="1" applyFill="1" applyBorder="1" applyAlignment="1">
      <alignment horizontal="center" vertical="center" wrapText="1"/>
    </xf>
    <xf numFmtId="0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NumberFormat="1" applyFont="1"/>
    <xf numFmtId="0" fontId="35" fillId="0" borderId="0" xfId="0" applyFont="1" applyBorder="1" applyAlignment="1" applyProtection="1">
      <alignment horizontal="center"/>
      <protection locked="0"/>
    </xf>
    <xf numFmtId="0" fontId="35" fillId="0" borderId="0" xfId="0" applyFont="1" applyBorder="1" applyAlignment="1">
      <alignment horizontal="center"/>
    </xf>
    <xf numFmtId="0" fontId="35" fillId="0" borderId="4" xfId="0" applyFont="1" applyBorder="1"/>
    <xf numFmtId="0" fontId="35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0" xfId="0" applyFont="1" applyBorder="1"/>
    <xf numFmtId="0" fontId="33" fillId="0" borderId="10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44" fillId="0" borderId="0" xfId="0" applyFont="1" applyAlignment="1"/>
    <xf numFmtId="0" fontId="44" fillId="0" borderId="0" xfId="0" applyFont="1"/>
    <xf numFmtId="0" fontId="44" fillId="0" borderId="0" xfId="0" applyFont="1" applyAlignment="1">
      <alignment horizontal="center"/>
    </xf>
    <xf numFmtId="0" fontId="33" fillId="0" borderId="0" xfId="0" applyFont="1" applyBorder="1" applyAlignment="1"/>
    <xf numFmtId="0" fontId="35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3" fillId="13" borderId="8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164" fontId="35" fillId="0" borderId="7" xfId="0" applyNumberFormat="1" applyFont="1" applyBorder="1" applyAlignment="1" applyProtection="1">
      <alignment horizontal="center"/>
      <protection locked="0"/>
    </xf>
    <xf numFmtId="0" fontId="35" fillId="0" borderId="8" xfId="0" applyFont="1" applyBorder="1" applyAlignment="1" applyProtection="1">
      <alignment horizontal="center"/>
      <protection locked="0"/>
    </xf>
    <xf numFmtId="0" fontId="35" fillId="13" borderId="16" xfId="0" applyFont="1" applyFill="1" applyBorder="1" applyAlignment="1">
      <alignment horizontal="center"/>
    </xf>
    <xf numFmtId="0" fontId="35" fillId="14" borderId="16" xfId="0" applyFont="1" applyFill="1" applyBorder="1" applyAlignment="1">
      <alignment horizontal="center"/>
    </xf>
    <xf numFmtId="164" fontId="35" fillId="0" borderId="11" xfId="0" applyNumberFormat="1" applyFont="1" applyBorder="1" applyAlignment="1" applyProtection="1">
      <alignment horizontal="center"/>
      <protection locked="0"/>
    </xf>
    <xf numFmtId="0" fontId="35" fillId="0" borderId="12" xfId="0" applyFont="1" applyBorder="1" applyAlignment="1" applyProtection="1">
      <alignment horizontal="center"/>
      <protection locked="0"/>
    </xf>
    <xf numFmtId="164" fontId="35" fillId="0" borderId="15" xfId="0" applyNumberFormat="1" applyFont="1" applyBorder="1" applyAlignment="1" applyProtection="1">
      <alignment horizontal="center"/>
      <protection locked="0"/>
    </xf>
    <xf numFmtId="0" fontId="35" fillId="0" borderId="16" xfId="0" applyFont="1" applyBorder="1" applyAlignment="1" applyProtection="1">
      <alignment horizontal="center"/>
      <protection locked="0"/>
    </xf>
    <xf numFmtId="0" fontId="46" fillId="15" borderId="1" xfId="0" applyFont="1" applyFill="1" applyBorder="1" applyAlignment="1">
      <alignment horizontal="left" vertical="center"/>
    </xf>
    <xf numFmtId="0" fontId="46" fillId="16" borderId="1" xfId="0" applyFont="1" applyFill="1" applyBorder="1" applyAlignment="1">
      <alignment horizontal="left" vertical="center"/>
    </xf>
    <xf numFmtId="0" fontId="46" fillId="16" borderId="3" xfId="0" applyFont="1" applyFill="1" applyBorder="1" applyAlignment="1" applyProtection="1">
      <alignment horizontal="center" vertical="center"/>
      <protection locked="0"/>
    </xf>
    <xf numFmtId="0" fontId="46" fillId="10" borderId="1" xfId="0" applyFont="1" applyFill="1" applyBorder="1" applyAlignment="1">
      <alignment horizontal="center" vertical="center"/>
    </xf>
    <xf numFmtId="0" fontId="46" fillId="10" borderId="61" xfId="0" applyFont="1" applyFill="1" applyBorder="1" applyAlignment="1" applyProtection="1">
      <alignment horizontal="center" vertical="center"/>
      <protection locked="0"/>
    </xf>
    <xf numFmtId="0" fontId="46" fillId="17" borderId="1" xfId="0" applyFont="1" applyFill="1" applyBorder="1" applyAlignment="1">
      <alignment horizontal="center" vertical="center"/>
    </xf>
    <xf numFmtId="0" fontId="46" fillId="17" borderId="61" xfId="0" applyFont="1" applyFill="1" applyBorder="1" applyAlignment="1" applyProtection="1">
      <alignment horizontal="center" vertical="center"/>
      <protection locked="0"/>
    </xf>
    <xf numFmtId="0" fontId="35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5" fillId="18" borderId="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8" borderId="37" xfId="0" applyFont="1" applyFill="1" applyBorder="1" applyAlignment="1" applyProtection="1">
      <alignment horizontal="left" vertical="center" wrapText="1"/>
      <protection locked="0"/>
    </xf>
    <xf numFmtId="0" fontId="12" fillId="8" borderId="28" xfId="0" applyFont="1" applyFill="1" applyBorder="1" applyAlignment="1" applyProtection="1">
      <alignment horizontal="left" vertical="center" wrapText="1"/>
      <protection locked="0"/>
    </xf>
    <xf numFmtId="0" fontId="12" fillId="8" borderId="29" xfId="0" applyFont="1" applyFill="1" applyBorder="1" applyAlignment="1" applyProtection="1">
      <alignment horizontal="center" vertical="top" wrapText="1"/>
      <protection locked="0"/>
    </xf>
    <xf numFmtId="0" fontId="12" fillId="8" borderId="27" xfId="0" applyFont="1" applyFill="1" applyBorder="1" applyAlignment="1" applyProtection="1">
      <alignment horizontal="center" vertical="top" wrapText="1"/>
      <protection locked="0"/>
    </xf>
    <xf numFmtId="0" fontId="12" fillId="8" borderId="48" xfId="0" applyFont="1" applyFill="1" applyBorder="1" applyAlignment="1" applyProtection="1">
      <alignment horizontal="center" vertical="top" wrapText="1"/>
      <protection locked="0"/>
    </xf>
    <xf numFmtId="0" fontId="35" fillId="18" borderId="0" xfId="0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top" wrapText="1"/>
      <protection locked="0"/>
    </xf>
    <xf numFmtId="0" fontId="12" fillId="18" borderId="29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Border="1" applyAlignment="1" applyProtection="1">
      <alignment horizontal="center" vertical="top" wrapText="1"/>
      <protection locked="0"/>
    </xf>
    <xf numFmtId="0" fontId="12" fillId="8" borderId="54" xfId="0" applyFont="1" applyFill="1" applyBorder="1" applyAlignment="1" applyProtection="1">
      <alignment horizontal="left" vertical="center" wrapText="1"/>
      <protection locked="0"/>
    </xf>
    <xf numFmtId="0" fontId="12" fillId="8" borderId="10" xfId="0" applyFont="1" applyFill="1" applyBorder="1" applyAlignment="1" applyProtection="1">
      <alignment horizontal="left" vertical="center" wrapText="1"/>
      <protection locked="0"/>
    </xf>
    <xf numFmtId="0" fontId="12" fillId="8" borderId="23" xfId="0" applyFont="1" applyFill="1" applyBorder="1" applyAlignment="1" applyProtection="1">
      <alignment horizontal="center" vertical="top" wrapText="1"/>
      <protection locked="0"/>
    </xf>
    <xf numFmtId="0" fontId="12" fillId="8" borderId="12" xfId="0" applyFont="1" applyFill="1" applyBorder="1" applyAlignment="1" applyProtection="1">
      <alignment horizontal="center" vertical="top" wrapText="1"/>
      <protection locked="0"/>
    </xf>
    <xf numFmtId="0" fontId="12" fillId="0" borderId="54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wrapText="1"/>
    </xf>
    <xf numFmtId="0" fontId="32" fillId="0" borderId="0" xfId="0" applyFont="1" applyAlignment="1"/>
    <xf numFmtId="0" fontId="48" fillId="0" borderId="0" xfId="0" applyFont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center" wrapText="1"/>
    </xf>
    <xf numFmtId="0" fontId="38" fillId="0" borderId="5" xfId="0" applyFont="1" applyBorder="1" applyAlignment="1" applyProtection="1">
      <alignment horizontal="left" vertical="center" wrapText="1"/>
      <protection locked="0"/>
    </xf>
    <xf numFmtId="0" fontId="38" fillId="0" borderId="6" xfId="0" applyFont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left" vertical="center" wrapText="1"/>
      <protection locked="0"/>
    </xf>
    <xf numFmtId="0" fontId="38" fillId="0" borderId="10" xfId="0" applyFont="1" applyBorder="1" applyAlignment="1" applyProtection="1">
      <alignment horizontal="left" vertical="center" wrapText="1"/>
      <protection locked="0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38" fillId="0" borderId="14" xfId="0" applyFont="1" applyBorder="1" applyAlignment="1" applyProtection="1">
      <alignment horizontal="left" vertical="center" wrapText="1"/>
      <protection locked="0"/>
    </xf>
    <xf numFmtId="0" fontId="49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50" fillId="15" borderId="1" xfId="0" applyFont="1" applyFill="1" applyBorder="1" applyAlignment="1">
      <alignment horizontal="left" vertical="center"/>
    </xf>
    <xf numFmtId="0" fontId="50" fillId="16" borderId="1" xfId="0" applyFont="1" applyFill="1" applyBorder="1" applyAlignment="1">
      <alignment horizontal="left" vertical="center"/>
    </xf>
    <xf numFmtId="0" fontId="50" fillId="16" borderId="3" xfId="0" applyFont="1" applyFill="1" applyBorder="1" applyAlignment="1" applyProtection="1">
      <alignment horizontal="center" vertical="center"/>
      <protection locked="0"/>
    </xf>
    <xf numFmtId="0" fontId="50" fillId="10" borderId="1" xfId="0" applyFont="1" applyFill="1" applyBorder="1" applyAlignment="1">
      <alignment horizontal="center" vertical="center"/>
    </xf>
    <xf numFmtId="0" fontId="50" fillId="10" borderId="61" xfId="0" applyFont="1" applyFill="1" applyBorder="1" applyAlignment="1" applyProtection="1">
      <alignment horizontal="center" vertical="center"/>
      <protection locked="0"/>
    </xf>
    <xf numFmtId="0" fontId="50" fillId="17" borderId="1" xfId="0" applyFont="1" applyFill="1" applyBorder="1" applyAlignment="1">
      <alignment horizontal="center" vertical="center"/>
    </xf>
    <xf numFmtId="0" fontId="50" fillId="17" borderId="61" xfId="0" applyFont="1" applyFill="1" applyBorder="1" applyAlignment="1" applyProtection="1">
      <alignment horizontal="center" vertical="center"/>
      <protection locked="0"/>
    </xf>
    <xf numFmtId="0" fontId="51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8" borderId="37" xfId="0" applyFont="1" applyFill="1" applyBorder="1" applyAlignment="1" applyProtection="1">
      <alignment horizontal="left" vertical="center" wrapText="1"/>
      <protection locked="0"/>
    </xf>
    <xf numFmtId="0" fontId="38" fillId="8" borderId="28" xfId="0" applyFont="1" applyFill="1" applyBorder="1" applyAlignment="1" applyProtection="1">
      <alignment horizontal="left" vertical="center" wrapText="1"/>
      <protection locked="0"/>
    </xf>
    <xf numFmtId="0" fontId="38" fillId="8" borderId="29" xfId="0" applyFont="1" applyFill="1" applyBorder="1" applyAlignment="1" applyProtection="1">
      <alignment horizontal="center" vertical="top" wrapText="1"/>
      <protection locked="0"/>
    </xf>
    <xf numFmtId="0" fontId="38" fillId="8" borderId="27" xfId="0" applyFont="1" applyFill="1" applyBorder="1" applyAlignment="1" applyProtection="1">
      <alignment horizontal="center" vertical="top" wrapText="1"/>
      <protection locked="0"/>
    </xf>
    <xf numFmtId="0" fontId="38" fillId="8" borderId="48" xfId="0" applyFont="1" applyFill="1" applyBorder="1" applyAlignment="1" applyProtection="1">
      <alignment horizontal="center" vertical="top" wrapText="1"/>
      <protection locked="0"/>
    </xf>
    <xf numFmtId="0" fontId="38" fillId="0" borderId="12" xfId="0" applyFont="1" applyBorder="1" applyAlignment="1">
      <alignment horizontal="center" vertical="center" wrapText="1"/>
    </xf>
    <xf numFmtId="0" fontId="38" fillId="0" borderId="54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top" wrapText="1"/>
      <protection locked="0"/>
    </xf>
    <xf numFmtId="0" fontId="38" fillId="18" borderId="27" xfId="0" applyFont="1" applyFill="1" applyBorder="1" applyAlignment="1" applyProtection="1">
      <alignment horizontal="center" vertical="top" wrapText="1"/>
      <protection locked="0"/>
    </xf>
    <xf numFmtId="0" fontId="38" fillId="18" borderId="29" xfId="0" applyFont="1" applyFill="1" applyBorder="1" applyAlignment="1" applyProtection="1">
      <alignment horizontal="center" vertical="top" wrapText="1"/>
      <protection locked="0"/>
    </xf>
    <xf numFmtId="0" fontId="38" fillId="0" borderId="12" xfId="0" applyFont="1" applyBorder="1" applyAlignment="1" applyProtection="1">
      <alignment horizontal="center" vertical="top" wrapText="1"/>
      <protection locked="0"/>
    </xf>
    <xf numFmtId="0" fontId="38" fillId="8" borderId="54" xfId="0" applyFont="1" applyFill="1" applyBorder="1" applyAlignment="1" applyProtection="1">
      <alignment horizontal="left" vertical="center" wrapText="1"/>
      <protection locked="0"/>
    </xf>
    <xf numFmtId="0" fontId="38" fillId="8" borderId="10" xfId="0" applyFont="1" applyFill="1" applyBorder="1" applyAlignment="1" applyProtection="1">
      <alignment horizontal="left" vertical="center" wrapText="1"/>
      <protection locked="0"/>
    </xf>
    <xf numFmtId="0" fontId="38" fillId="8" borderId="23" xfId="0" applyFont="1" applyFill="1" applyBorder="1" applyAlignment="1" applyProtection="1">
      <alignment horizontal="center" vertical="top" wrapText="1"/>
      <protection locked="0"/>
    </xf>
    <xf numFmtId="0" fontId="38" fillId="8" borderId="12" xfId="0" applyFont="1" applyFill="1" applyBorder="1" applyAlignment="1" applyProtection="1">
      <alignment horizontal="center" vertical="top" wrapText="1"/>
      <protection locked="0"/>
    </xf>
    <xf numFmtId="0" fontId="33" fillId="0" borderId="59" xfId="0" applyFont="1" applyBorder="1" applyAlignment="1"/>
    <xf numFmtId="0" fontId="33" fillId="0" borderId="52" xfId="0" applyFont="1" applyBorder="1" applyAlignment="1"/>
    <xf numFmtId="0" fontId="33" fillId="0" borderId="67" xfId="0" applyFont="1" applyBorder="1" applyAlignment="1"/>
    <xf numFmtId="0" fontId="33" fillId="0" borderId="49" xfId="0" applyFont="1" applyBorder="1" applyAlignment="1" applyProtection="1">
      <protection locked="0"/>
    </xf>
    <xf numFmtId="0" fontId="33" fillId="0" borderId="50" xfId="0" applyFont="1" applyBorder="1" applyAlignment="1" applyProtection="1">
      <protection locked="0"/>
    </xf>
    <xf numFmtId="0" fontId="33" fillId="0" borderId="51" xfId="0" applyFont="1" applyBorder="1" applyAlignment="1" applyProtection="1">
      <protection locked="0"/>
    </xf>
    <xf numFmtId="0" fontId="34" fillId="0" borderId="0" xfId="0" applyFont="1" applyAlignment="1"/>
    <xf numFmtId="0" fontId="33" fillId="14" borderId="70" xfId="0" applyFont="1" applyFill="1" applyBorder="1" applyAlignment="1">
      <alignment horizontal="center" vertical="center"/>
    </xf>
    <xf numFmtId="0" fontId="33" fillId="19" borderId="70" xfId="0" applyFont="1" applyFill="1" applyBorder="1" applyAlignment="1">
      <alignment horizontal="center" vertical="center"/>
    </xf>
    <xf numFmtId="0" fontId="33" fillId="20" borderId="70" xfId="0" applyFont="1" applyFill="1" applyBorder="1" applyAlignment="1">
      <alignment horizontal="center" vertical="center" wrapText="1"/>
    </xf>
    <xf numFmtId="0" fontId="33" fillId="21" borderId="70" xfId="0" applyFont="1" applyFill="1" applyBorder="1" applyAlignment="1">
      <alignment horizontal="center" vertical="center" wrapText="1"/>
    </xf>
    <xf numFmtId="0" fontId="35" fillId="14" borderId="8" xfId="0" applyFont="1" applyFill="1" applyBorder="1" applyAlignment="1">
      <alignment horizontal="center"/>
    </xf>
    <xf numFmtId="0" fontId="35" fillId="19" borderId="43" xfId="0" applyFont="1" applyFill="1" applyBorder="1" applyAlignment="1">
      <alignment horizontal="center"/>
    </xf>
    <xf numFmtId="0" fontId="35" fillId="20" borderId="43" xfId="0" applyFont="1" applyFill="1" applyBorder="1" applyAlignment="1">
      <alignment horizontal="center"/>
    </xf>
    <xf numFmtId="0" fontId="35" fillId="21" borderId="8" xfId="0" applyFont="1" applyFill="1" applyBorder="1" applyAlignment="1">
      <alignment horizontal="center"/>
    </xf>
    <xf numFmtId="0" fontId="35" fillId="19" borderId="42" xfId="0" applyFont="1" applyFill="1" applyBorder="1" applyAlignment="1">
      <alignment horizontal="center"/>
    </xf>
    <xf numFmtId="0" fontId="35" fillId="20" borderId="40" xfId="0" applyFont="1" applyFill="1" applyBorder="1" applyAlignment="1">
      <alignment horizontal="center"/>
    </xf>
    <xf numFmtId="0" fontId="35" fillId="21" borderId="12" xfId="0" applyFont="1" applyFill="1" applyBorder="1" applyAlignment="1">
      <alignment horizontal="center"/>
    </xf>
    <xf numFmtId="0" fontId="35" fillId="20" borderId="42" xfId="0" applyFont="1" applyFill="1" applyBorder="1" applyAlignment="1">
      <alignment horizontal="center"/>
    </xf>
    <xf numFmtId="0" fontId="35" fillId="21" borderId="16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2" fillId="8" borderId="5" xfId="0" applyFont="1" applyFill="1" applyBorder="1" applyAlignment="1" applyProtection="1">
      <alignment horizontal="left" vertical="center" wrapText="1"/>
      <protection locked="0"/>
    </xf>
    <xf numFmtId="0" fontId="12" fillId="8" borderId="6" xfId="0" applyFont="1" applyFill="1" applyBorder="1" applyAlignment="1" applyProtection="1">
      <alignment horizontal="left" vertical="center" wrapText="1"/>
      <protection locked="0"/>
    </xf>
    <xf numFmtId="0" fontId="12" fillId="8" borderId="7" xfId="0" applyFont="1" applyFill="1" applyBorder="1" applyAlignment="1" applyProtection="1">
      <alignment horizontal="center" vertical="top" wrapText="1"/>
      <protection locked="0"/>
    </xf>
    <xf numFmtId="0" fontId="35" fillId="8" borderId="8" xfId="0" applyFont="1" applyFill="1" applyBorder="1" applyAlignment="1" applyProtection="1">
      <alignment horizontal="center"/>
      <protection locked="0"/>
    </xf>
    <xf numFmtId="0" fontId="12" fillId="18" borderId="9" xfId="0" applyFont="1" applyFill="1" applyBorder="1" applyAlignment="1" applyProtection="1">
      <alignment horizontal="left" vertical="center" wrapText="1"/>
      <protection locked="0"/>
    </xf>
    <xf numFmtId="0" fontId="12" fillId="18" borderId="10" xfId="0" applyFont="1" applyFill="1" applyBorder="1" applyAlignment="1" applyProtection="1">
      <alignment horizontal="left" vertical="center" wrapText="1"/>
      <protection locked="0"/>
    </xf>
    <xf numFmtId="0" fontId="12" fillId="18" borderId="11" xfId="0" applyFont="1" applyFill="1" applyBorder="1" applyAlignment="1" applyProtection="1">
      <alignment horizontal="center" vertical="top" wrapText="1"/>
      <protection locked="0"/>
    </xf>
    <xf numFmtId="0" fontId="35" fillId="18" borderId="8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left" vertical="center" wrapText="1"/>
      <protection locked="0"/>
    </xf>
    <xf numFmtId="0" fontId="12" fillId="8" borderId="1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>
      <alignment horizontal="center" vertical="top" wrapText="1"/>
    </xf>
    <xf numFmtId="0" fontId="12" fillId="8" borderId="13" xfId="0" applyFont="1" applyFill="1" applyBorder="1" applyAlignment="1" applyProtection="1">
      <alignment horizontal="left" vertical="center" wrapText="1"/>
      <protection locked="0"/>
    </xf>
    <xf numFmtId="0" fontId="12" fillId="8" borderId="14" xfId="0" applyFont="1" applyFill="1" applyBorder="1" applyAlignment="1" applyProtection="1">
      <alignment horizontal="left" vertical="center" wrapText="1"/>
      <protection locked="0"/>
    </xf>
    <xf numFmtId="0" fontId="12" fillId="8" borderId="15" xfId="0" applyFont="1" applyFill="1" applyBorder="1" applyAlignment="1" applyProtection="1">
      <alignment horizontal="center" vertical="top" wrapText="1"/>
      <protection locked="0"/>
    </xf>
    <xf numFmtId="0" fontId="35" fillId="8" borderId="4" xfId="0" applyFont="1" applyFill="1" applyBorder="1" applyAlignment="1" applyProtection="1">
      <alignment horizontal="center"/>
      <protection locked="0"/>
    </xf>
    <xf numFmtId="0" fontId="35" fillId="0" borderId="0" xfId="0" applyFont="1" applyAlignment="1">
      <alignment vertical="center" wrapText="1"/>
    </xf>
    <xf numFmtId="0" fontId="12" fillId="0" borderId="27" xfId="0" applyFont="1" applyFill="1" applyBorder="1" applyAlignment="1" applyProtection="1">
      <alignment horizontal="center" vertical="top" wrapText="1"/>
      <protection locked="0"/>
    </xf>
    <xf numFmtId="0" fontId="35" fillId="18" borderId="0" xfId="0" applyFont="1" applyFill="1" applyBorder="1" applyAlignment="1">
      <alignment horizont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164" fontId="35" fillId="0" borderId="0" xfId="0" applyNumberFormat="1" applyFont="1" applyBorder="1" applyAlignment="1" applyProtection="1">
      <alignment horizontal="center"/>
      <protection locked="0"/>
    </xf>
    <xf numFmtId="0" fontId="38" fillId="0" borderId="16" xfId="0" applyFont="1" applyBorder="1" applyAlignment="1">
      <alignment horizontal="center" vertical="center" wrapText="1"/>
    </xf>
    <xf numFmtId="0" fontId="38" fillId="0" borderId="39" xfId="0" applyFont="1" applyBorder="1" applyAlignment="1" applyProtection="1">
      <alignment horizontal="left" vertical="center" wrapText="1"/>
      <protection locked="0"/>
    </xf>
    <xf numFmtId="0" fontId="38" fillId="0" borderId="20" xfId="0" applyFont="1" applyBorder="1" applyAlignment="1" applyProtection="1">
      <alignment horizontal="center" vertical="top" wrapText="1"/>
      <protection locked="0"/>
    </xf>
    <xf numFmtId="0" fontId="38" fillId="18" borderId="25" xfId="0" applyFont="1" applyFill="1" applyBorder="1" applyAlignment="1" applyProtection="1">
      <alignment horizontal="center" vertical="top" wrapText="1"/>
      <protection locked="0"/>
    </xf>
    <xf numFmtId="0" fontId="38" fillId="18" borderId="35" xfId="0" applyFont="1" applyFill="1" applyBorder="1" applyAlignment="1" applyProtection="1">
      <alignment horizontal="center" vertical="top" wrapText="1"/>
      <protection locked="0"/>
    </xf>
    <xf numFmtId="0" fontId="38" fillId="0" borderId="16" xfId="0" applyFont="1" applyBorder="1" applyAlignment="1" applyProtection="1">
      <alignment horizontal="center" vertical="top" wrapText="1"/>
      <protection locked="0"/>
    </xf>
    <xf numFmtId="165" fontId="38" fillId="0" borderId="49" xfId="1" applyNumberFormat="1" applyFont="1" applyBorder="1" applyAlignment="1">
      <alignment horizontal="center" vertical="center" wrapText="1"/>
    </xf>
    <xf numFmtId="165" fontId="38" fillId="0" borderId="51" xfId="1" applyNumberFormat="1" applyFont="1" applyBorder="1" applyAlignment="1">
      <alignment horizontal="center" vertical="center" wrapText="1"/>
    </xf>
    <xf numFmtId="0" fontId="37" fillId="10" borderId="51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50" fillId="17" borderId="50" xfId="0" applyFont="1" applyFill="1" applyBorder="1" applyAlignment="1">
      <alignment horizontal="center" vertical="center"/>
    </xf>
    <xf numFmtId="0" fontId="38" fillId="8" borderId="45" xfId="0" applyFont="1" applyFill="1" applyBorder="1" applyAlignment="1" applyProtection="1">
      <alignment horizontal="center" vertical="top" wrapText="1"/>
      <protection locked="0"/>
    </xf>
    <xf numFmtId="0" fontId="38" fillId="18" borderId="45" xfId="0" applyFont="1" applyFill="1" applyBorder="1" applyAlignment="1" applyProtection="1">
      <alignment horizontal="center" vertical="top" wrapText="1"/>
      <protection locked="0"/>
    </xf>
    <xf numFmtId="0" fontId="38" fillId="18" borderId="66" xfId="0" applyFont="1" applyFill="1" applyBorder="1" applyAlignment="1" applyProtection="1">
      <alignment horizontal="center" vertical="top" wrapText="1"/>
      <protection locked="0"/>
    </xf>
    <xf numFmtId="0" fontId="46" fillId="17" borderId="50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8" borderId="45" xfId="0" applyFont="1" applyFill="1" applyBorder="1" applyAlignment="1" applyProtection="1">
      <alignment horizontal="center" vertical="top" wrapText="1"/>
      <protection locked="0"/>
    </xf>
    <xf numFmtId="0" fontId="12" fillId="18" borderId="45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5" fillId="0" borderId="4" xfId="0" applyFont="1" applyBorder="1" applyAlignment="1">
      <alignment vertical="center"/>
    </xf>
    <xf numFmtId="0" fontId="33" fillId="22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35" fillId="0" borderId="66" xfId="0" applyFont="1" applyBorder="1"/>
    <xf numFmtId="0" fontId="33" fillId="22" borderId="4" xfId="0" applyFont="1" applyFill="1" applyBorder="1" applyAlignment="1">
      <alignment horizontal="center"/>
    </xf>
    <xf numFmtId="0" fontId="35" fillId="20" borderId="4" xfId="0" applyFont="1" applyFill="1" applyBorder="1" applyAlignment="1">
      <alignment horizontal="center"/>
    </xf>
    <xf numFmtId="0" fontId="35" fillId="15" borderId="4" xfId="0" applyFont="1" applyFill="1" applyBorder="1" applyAlignment="1">
      <alignment horizontal="center"/>
    </xf>
    <xf numFmtId="0" fontId="35" fillId="23" borderId="4" xfId="0" applyFont="1" applyFill="1" applyBorder="1" applyAlignment="1">
      <alignment horizontal="center"/>
    </xf>
    <xf numFmtId="0" fontId="35" fillId="17" borderId="4" xfId="0" applyFont="1" applyFill="1" applyBorder="1" applyAlignment="1">
      <alignment horizontal="center" vertical="center"/>
    </xf>
    <xf numFmtId="0" fontId="12" fillId="8" borderId="43" xfId="0" applyFont="1" applyFill="1" applyBorder="1" applyAlignment="1" applyProtection="1">
      <alignment horizontal="center" vertical="top" wrapText="1"/>
      <protection locked="0"/>
    </xf>
    <xf numFmtId="0" fontId="12" fillId="18" borderId="40" xfId="0" applyFont="1" applyFill="1" applyBorder="1" applyAlignment="1" applyProtection="1">
      <alignment horizontal="center" vertical="top" wrapText="1"/>
      <protection locked="0"/>
    </xf>
    <xf numFmtId="0" fontId="12" fillId="8" borderId="40" xfId="0" applyFont="1" applyFill="1" applyBorder="1" applyAlignment="1" applyProtection="1">
      <alignment horizontal="center" vertical="top" wrapText="1"/>
      <protection locked="0"/>
    </xf>
    <xf numFmtId="0" fontId="12" fillId="8" borderId="42" xfId="0" applyFont="1" applyFill="1" applyBorder="1" applyAlignment="1" applyProtection="1">
      <alignment horizontal="center" vertical="top" wrapText="1"/>
      <protection locked="0"/>
    </xf>
    <xf numFmtId="0" fontId="35" fillId="0" borderId="57" xfId="0" applyFont="1" applyBorder="1" applyAlignment="1">
      <alignment vertical="center"/>
    </xf>
    <xf numFmtId="0" fontId="12" fillId="8" borderId="8" xfId="0" applyFont="1" applyFill="1" applyBorder="1" applyAlignment="1" applyProtection="1">
      <alignment horizontal="center" vertical="top" wrapText="1"/>
      <protection locked="0"/>
    </xf>
    <xf numFmtId="0" fontId="12" fillId="18" borderId="12" xfId="0" applyFont="1" applyFill="1" applyBorder="1" applyAlignment="1" applyProtection="1">
      <alignment horizontal="center" vertical="top" wrapText="1"/>
      <protection locked="0"/>
    </xf>
    <xf numFmtId="0" fontId="12" fillId="8" borderId="16" xfId="0" applyFont="1" applyFill="1" applyBorder="1" applyAlignment="1" applyProtection="1">
      <alignment horizontal="center" vertical="top" wrapText="1"/>
      <protection locked="0"/>
    </xf>
    <xf numFmtId="0" fontId="12" fillId="8" borderId="46" xfId="0" applyFont="1" applyFill="1" applyBorder="1" applyAlignment="1" applyProtection="1">
      <alignment horizontal="center" vertical="top" wrapText="1"/>
      <protection locked="0"/>
    </xf>
    <xf numFmtId="0" fontId="12" fillId="18" borderId="69" xfId="0" applyFont="1" applyFill="1" applyBorder="1" applyAlignment="1" applyProtection="1">
      <alignment horizontal="center" vertical="top" wrapText="1"/>
      <protection locked="0"/>
    </xf>
    <xf numFmtId="0" fontId="12" fillId="8" borderId="69" xfId="0" applyFont="1" applyFill="1" applyBorder="1" applyAlignment="1" applyProtection="1">
      <alignment horizontal="center" vertical="top" wrapText="1"/>
      <protection locked="0"/>
    </xf>
    <xf numFmtId="0" fontId="12" fillId="8" borderId="47" xfId="0" applyFont="1" applyFill="1" applyBorder="1" applyAlignment="1" applyProtection="1">
      <alignment horizontal="center" vertical="top" wrapText="1"/>
      <protection locked="0"/>
    </xf>
    <xf numFmtId="0" fontId="15" fillId="0" borderId="8" xfId="0" applyFont="1" applyFill="1" applyBorder="1" applyAlignment="1" applyProtection="1">
      <alignment horizontal="center" vertical="top" wrapText="1"/>
      <protection locked="0"/>
    </xf>
    <xf numFmtId="0" fontId="15" fillId="8" borderId="4" xfId="0" applyFont="1" applyFill="1" applyBorder="1" applyAlignment="1" applyProtection="1">
      <alignment horizontal="center" vertical="top" wrapText="1"/>
      <protection locked="0"/>
    </xf>
    <xf numFmtId="0" fontId="15" fillId="18" borderId="8" xfId="0" applyFont="1" applyFill="1" applyBorder="1" applyAlignment="1" applyProtection="1">
      <alignment horizontal="center" vertical="top" wrapText="1"/>
      <protection locked="0"/>
    </xf>
    <xf numFmtId="0" fontId="27" fillId="0" borderId="0" xfId="0" applyFont="1" applyAlignment="1">
      <alignment horizontal="center"/>
    </xf>
    <xf numFmtId="0" fontId="55" fillId="0" borderId="0" xfId="0" applyFont="1"/>
    <xf numFmtId="0" fontId="57" fillId="0" borderId="0" xfId="0" applyFont="1"/>
    <xf numFmtId="0" fontId="33" fillId="22" borderId="4" xfId="0" applyFont="1" applyFill="1" applyBorder="1"/>
    <xf numFmtId="0" fontId="0" fillId="0" borderId="31" xfId="0" applyBorder="1"/>
    <xf numFmtId="0" fontId="58" fillId="0" borderId="0" xfId="0" applyFont="1"/>
    <xf numFmtId="0" fontId="35" fillId="0" borderId="49" xfId="0" applyFont="1" applyBorder="1" applyAlignment="1">
      <alignment horizontal="left"/>
    </xf>
    <xf numFmtId="0" fontId="35" fillId="0" borderId="51" xfId="0" applyFont="1" applyBorder="1" applyAlignment="1">
      <alignment horizontal="left"/>
    </xf>
    <xf numFmtId="0" fontId="35" fillId="0" borderId="49" xfId="0" applyFont="1" applyBorder="1" applyAlignment="1" applyProtection="1">
      <alignment horizontal="center"/>
      <protection locked="0"/>
    </xf>
    <xf numFmtId="0" fontId="35" fillId="0" borderId="50" xfId="0" applyFont="1" applyBorder="1" applyAlignment="1" applyProtection="1">
      <alignment horizontal="center"/>
      <protection locked="0"/>
    </xf>
    <xf numFmtId="0" fontId="35" fillId="0" borderId="51" xfId="0" applyFont="1" applyBorder="1" applyAlignment="1" applyProtection="1">
      <alignment horizontal="center"/>
      <protection locked="0"/>
    </xf>
    <xf numFmtId="0" fontId="43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3" fillId="11" borderId="49" xfId="0" applyFont="1" applyFill="1" applyBorder="1" applyAlignment="1">
      <alignment horizontal="left"/>
    </xf>
    <xf numFmtId="0" fontId="33" fillId="11" borderId="50" xfId="0" applyFont="1" applyFill="1" applyBorder="1" applyAlignment="1">
      <alignment horizontal="left"/>
    </xf>
    <xf numFmtId="0" fontId="33" fillId="11" borderId="51" xfId="0" applyFont="1" applyFill="1" applyBorder="1" applyAlignment="1">
      <alignment horizontal="left"/>
    </xf>
    <xf numFmtId="0" fontId="33" fillId="11" borderId="49" xfId="0" applyFont="1" applyFill="1" applyBorder="1" applyAlignment="1" applyProtection="1">
      <alignment horizontal="center"/>
      <protection locked="0"/>
    </xf>
    <xf numFmtId="0" fontId="33" fillId="11" borderId="50" xfId="0" applyFont="1" applyFill="1" applyBorder="1" applyAlignment="1" applyProtection="1">
      <alignment horizontal="center"/>
      <protection locked="0"/>
    </xf>
    <xf numFmtId="0" fontId="33" fillId="11" borderId="51" xfId="0" applyFont="1" applyFill="1" applyBorder="1" applyAlignment="1" applyProtection="1">
      <alignment horizontal="center"/>
      <protection locked="0"/>
    </xf>
    <xf numFmtId="0" fontId="35" fillId="0" borderId="49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8" fillId="10" borderId="49" xfId="0" applyNumberFormat="1" applyFont="1" applyFill="1" applyBorder="1" applyAlignment="1">
      <alignment horizontal="center" vertical="center" wrapText="1"/>
    </xf>
    <xf numFmtId="0" fontId="38" fillId="10" borderId="50" xfId="0" applyNumberFormat="1" applyFont="1" applyFill="1" applyBorder="1" applyAlignment="1">
      <alignment horizontal="center" vertical="center" wrapText="1"/>
    </xf>
    <xf numFmtId="0" fontId="38" fillId="10" borderId="51" xfId="0" applyNumberFormat="1" applyFont="1" applyFill="1" applyBorder="1" applyAlignment="1">
      <alignment horizontal="center" vertical="center" wrapText="1"/>
    </xf>
    <xf numFmtId="165" fontId="38" fillId="10" borderId="49" xfId="1" applyNumberFormat="1" applyFont="1" applyFill="1" applyBorder="1" applyAlignment="1">
      <alignment horizontal="center" vertical="center" wrapText="1"/>
    </xf>
    <xf numFmtId="165" fontId="38" fillId="10" borderId="51" xfId="1" applyNumberFormat="1" applyFont="1" applyFill="1" applyBorder="1" applyAlignment="1">
      <alignment horizontal="center" vertical="center" wrapText="1"/>
    </xf>
    <xf numFmtId="0" fontId="38" fillId="0" borderId="49" xfId="0" applyNumberFormat="1" applyFont="1" applyBorder="1" applyAlignment="1">
      <alignment horizontal="center" vertical="center" wrapText="1"/>
    </xf>
    <xf numFmtId="0" fontId="38" fillId="0" borderId="50" xfId="0" applyNumberFormat="1" applyFont="1" applyBorder="1" applyAlignment="1">
      <alignment horizontal="center" vertical="center" wrapText="1"/>
    </xf>
    <xf numFmtId="0" fontId="38" fillId="0" borderId="51" xfId="0" applyNumberFormat="1" applyFont="1" applyBorder="1" applyAlignment="1">
      <alignment horizontal="center" vertical="center" wrapText="1"/>
    </xf>
    <xf numFmtId="165" fontId="38" fillId="0" borderId="49" xfId="1" applyNumberFormat="1" applyFont="1" applyBorder="1" applyAlignment="1">
      <alignment horizontal="center" vertical="center" wrapText="1"/>
    </xf>
    <xf numFmtId="165" fontId="38" fillId="0" borderId="51" xfId="1" applyNumberFormat="1" applyFont="1" applyBorder="1" applyAlignment="1">
      <alignment horizontal="center" vertical="center" wrapText="1"/>
    </xf>
    <xf numFmtId="0" fontId="37" fillId="10" borderId="49" xfId="0" applyNumberFormat="1" applyFont="1" applyFill="1" applyBorder="1" applyAlignment="1">
      <alignment horizontal="center" vertical="center" wrapText="1"/>
    </xf>
    <xf numFmtId="0" fontId="37" fillId="10" borderId="50" xfId="0" applyNumberFormat="1" applyFont="1" applyFill="1" applyBorder="1" applyAlignment="1">
      <alignment horizontal="center" vertical="center" wrapText="1"/>
    </xf>
    <xf numFmtId="0" fontId="37" fillId="10" borderId="51" xfId="0" applyNumberFormat="1" applyFont="1" applyFill="1" applyBorder="1" applyAlignment="1">
      <alignment horizontal="center" vertical="center" wrapText="1"/>
    </xf>
    <xf numFmtId="0" fontId="36" fillId="0" borderId="68" xfId="2" applyFont="1" applyBorder="1" applyAlignment="1" applyProtection="1">
      <alignment horizontal="center" vertical="center" wrapText="1"/>
    </xf>
    <xf numFmtId="0" fontId="36" fillId="0" borderId="64" xfId="2" applyFont="1" applyBorder="1" applyAlignment="1" applyProtection="1">
      <alignment horizontal="center" vertical="center" wrapText="1"/>
    </xf>
    <xf numFmtId="0" fontId="36" fillId="0" borderId="65" xfId="2" applyFont="1" applyBorder="1" applyAlignment="1" applyProtection="1">
      <alignment horizontal="center" vertical="center" wrapText="1"/>
    </xf>
    <xf numFmtId="0" fontId="36" fillId="0" borderId="71" xfId="2" applyFont="1" applyBorder="1" applyAlignment="1" applyProtection="1">
      <alignment horizontal="center" vertical="center" wrapText="1"/>
    </xf>
    <xf numFmtId="0" fontId="36" fillId="0" borderId="63" xfId="2" applyFont="1" applyBorder="1" applyAlignment="1" applyProtection="1">
      <alignment horizontal="center" vertical="center" wrapText="1"/>
    </xf>
    <xf numFmtId="0" fontId="36" fillId="0" borderId="66" xfId="2" applyFont="1" applyBorder="1" applyAlignment="1" applyProtection="1">
      <alignment horizontal="center" vertical="center" wrapText="1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5" fillId="0" borderId="15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5" fillId="0" borderId="47" xfId="0" applyFont="1" applyBorder="1" applyAlignment="1" applyProtection="1">
      <alignment horizontal="center" vertical="center"/>
      <protection locked="0"/>
    </xf>
    <xf numFmtId="0" fontId="38" fillId="10" borderId="49" xfId="0" applyNumberFormat="1" applyFont="1" applyFill="1" applyBorder="1" applyAlignment="1">
      <alignment vertical="center" wrapText="1"/>
    </xf>
    <xf numFmtId="0" fontId="38" fillId="10" borderId="50" xfId="0" applyNumberFormat="1" applyFont="1" applyFill="1" applyBorder="1" applyAlignment="1">
      <alignment vertical="center" wrapText="1"/>
    </xf>
    <xf numFmtId="0" fontId="38" fillId="10" borderId="51" xfId="0" applyNumberFormat="1" applyFont="1" applyFill="1" applyBorder="1" applyAlignment="1">
      <alignment vertical="center" wrapText="1"/>
    </xf>
    <xf numFmtId="0" fontId="37" fillId="12" borderId="49" xfId="0" applyNumberFormat="1" applyFont="1" applyFill="1" applyBorder="1" applyAlignment="1">
      <alignment horizontal="right" vertical="center" wrapText="1"/>
    </xf>
    <xf numFmtId="0" fontId="37" fillId="12" borderId="50" xfId="0" applyNumberFormat="1" applyFont="1" applyFill="1" applyBorder="1" applyAlignment="1">
      <alignment horizontal="right" vertical="center" wrapText="1"/>
    </xf>
    <xf numFmtId="0" fontId="37" fillId="12" borderId="51" xfId="0" applyNumberFormat="1" applyFont="1" applyFill="1" applyBorder="1" applyAlignment="1">
      <alignment horizontal="right" vertical="center" wrapText="1"/>
    </xf>
    <xf numFmtId="166" fontId="35" fillId="12" borderId="49" xfId="1" applyNumberFormat="1" applyFont="1" applyFill="1" applyBorder="1" applyAlignment="1">
      <alignment horizontal="center" vertical="center"/>
    </xf>
    <xf numFmtId="166" fontId="35" fillId="12" borderId="51" xfId="1" applyNumberFormat="1" applyFont="1" applyFill="1" applyBorder="1" applyAlignment="1">
      <alignment horizontal="center" vertical="center"/>
    </xf>
    <xf numFmtId="0" fontId="0" fillId="10" borderId="43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10" borderId="43" xfId="0" applyFont="1" applyFill="1" applyBorder="1" applyAlignment="1">
      <alignment horizontal="center" vertical="center" wrapText="1"/>
    </xf>
    <xf numFmtId="0" fontId="21" fillId="10" borderId="44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56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49" xfId="0" applyFont="1" applyFill="1" applyBorder="1" applyAlignment="1" applyProtection="1">
      <alignment horizontal="center" vertical="top" wrapText="1"/>
      <protection locked="0"/>
    </xf>
    <xf numFmtId="0" fontId="15" fillId="0" borderId="50" xfId="0" applyFont="1" applyFill="1" applyBorder="1" applyAlignment="1" applyProtection="1">
      <alignment horizontal="center" vertical="top" wrapText="1"/>
      <protection locked="0"/>
    </xf>
    <xf numFmtId="0" fontId="15" fillId="0" borderId="51" xfId="0" applyFont="1" applyFill="1" applyBorder="1" applyAlignment="1" applyProtection="1">
      <alignment horizontal="center" vertical="top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center"/>
    </xf>
    <xf numFmtId="0" fontId="15" fillId="0" borderId="5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19" fillId="0" borderId="57" xfId="0" applyFont="1" applyBorder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21" fillId="10" borderId="30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3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15" fillId="10" borderId="27" xfId="0" applyFont="1" applyFill="1" applyBorder="1" applyAlignment="1">
      <alignment horizontal="center" vertical="center" wrapText="1"/>
    </xf>
    <xf numFmtId="0" fontId="0" fillId="10" borderId="29" xfId="0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5" fillId="10" borderId="5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61" xfId="0" applyFont="1" applyFill="1" applyBorder="1" applyAlignment="1">
      <alignment horizontal="left"/>
    </xf>
    <xf numFmtId="0" fontId="10" fillId="0" borderId="49" xfId="0" applyFont="1" applyFill="1" applyBorder="1" applyAlignment="1" applyProtection="1">
      <alignment horizontal="center"/>
      <protection locked="0"/>
    </xf>
    <xf numFmtId="0" fontId="10" fillId="0" borderId="50" xfId="0" applyFont="1" applyFill="1" applyBorder="1" applyAlignment="1" applyProtection="1">
      <alignment horizontal="center"/>
      <protection locked="0"/>
    </xf>
    <xf numFmtId="0" fontId="10" fillId="0" borderId="51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26" fillId="0" borderId="43" xfId="0" applyFont="1" applyBorder="1" applyAlignment="1">
      <alignment horizontal="left" vertical="center" wrapText="1"/>
    </xf>
    <xf numFmtId="0" fontId="0" fillId="0" borderId="62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54" fillId="0" borderId="0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35" fillId="0" borderId="5" xfId="0" applyFont="1" applyBorder="1" applyAlignment="1">
      <alignment horizontal="left"/>
    </xf>
    <xf numFmtId="0" fontId="35" fillId="0" borderId="7" xfId="0" applyFont="1" applyBorder="1" applyAlignment="1">
      <alignment horizontal="left"/>
    </xf>
    <xf numFmtId="0" fontId="35" fillId="0" borderId="43" xfId="0" applyFont="1" applyBorder="1" applyAlignment="1" applyProtection="1">
      <alignment horizontal="center"/>
      <protection locked="0"/>
    </xf>
    <xf numFmtId="0" fontId="35" fillId="0" borderId="44" xfId="0" applyFont="1" applyBorder="1" applyAlignment="1" applyProtection="1">
      <alignment horizontal="center"/>
      <protection locked="0"/>
    </xf>
    <xf numFmtId="0" fontId="35" fillId="0" borderId="46" xfId="0" applyFont="1" applyBorder="1" applyAlignment="1" applyProtection="1">
      <alignment horizontal="center"/>
      <protection locked="0"/>
    </xf>
    <xf numFmtId="0" fontId="50" fillId="15" borderId="2" xfId="0" applyFont="1" applyFill="1" applyBorder="1" applyAlignment="1" applyProtection="1">
      <alignment horizontal="left" vertical="center"/>
      <protection locked="0"/>
    </xf>
    <xf numFmtId="0" fontId="50" fillId="15" borderId="52" xfId="0" applyFont="1" applyFill="1" applyBorder="1" applyAlignment="1" applyProtection="1">
      <alignment horizontal="left" vertical="center"/>
      <protection locked="0"/>
    </xf>
    <xf numFmtId="0" fontId="50" fillId="15" borderId="3" xfId="0" applyFont="1" applyFill="1" applyBorder="1" applyAlignment="1" applyProtection="1">
      <alignment horizontal="left" vertical="center"/>
      <protection locked="0"/>
    </xf>
    <xf numFmtId="0" fontId="50" fillId="15" borderId="50" xfId="0" applyFont="1" applyFill="1" applyBorder="1" applyAlignment="1" applyProtection="1">
      <alignment horizontal="left" vertical="center"/>
      <protection locked="0"/>
    </xf>
    <xf numFmtId="0" fontId="50" fillId="15" borderId="51" xfId="0" applyFont="1" applyFill="1" applyBorder="1" applyAlignment="1" applyProtection="1">
      <alignment horizontal="left" vertical="center"/>
      <protection locked="0"/>
    </xf>
    <xf numFmtId="0" fontId="35" fillId="0" borderId="9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0" borderId="40" xfId="0" applyFont="1" applyBorder="1" applyAlignment="1" applyProtection="1">
      <alignment horizontal="center"/>
      <protection locked="0"/>
    </xf>
    <xf numFmtId="0" fontId="35" fillId="0" borderId="41" xfId="0" applyFont="1" applyBorder="1" applyAlignment="1" applyProtection="1">
      <alignment horizontal="center"/>
      <protection locked="0"/>
    </xf>
    <xf numFmtId="0" fontId="35" fillId="0" borderId="69" xfId="0" applyFont="1" applyBorder="1" applyAlignment="1" applyProtection="1">
      <alignment horizontal="center"/>
      <protection locked="0"/>
    </xf>
    <xf numFmtId="0" fontId="35" fillId="0" borderId="13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24" xfId="0" applyFont="1" applyBorder="1" applyAlignment="1" applyProtection="1">
      <alignment horizontal="center"/>
      <protection locked="0"/>
    </xf>
    <xf numFmtId="0" fontId="35" fillId="0" borderId="47" xfId="0" applyFont="1" applyBorder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0" fontId="50" fillId="0" borderId="59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50" fillId="0" borderId="3" xfId="0" applyFont="1" applyBorder="1" applyAlignment="1" applyProtection="1">
      <alignment horizontal="center" vertical="center"/>
      <protection locked="0"/>
    </xf>
    <xf numFmtId="0" fontId="50" fillId="0" borderId="50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  <protection locked="0"/>
    </xf>
    <xf numFmtId="0" fontId="5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3" fillId="0" borderId="1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60" xfId="0" applyFont="1" applyBorder="1" applyAlignment="1">
      <alignment horizontal="left"/>
    </xf>
    <xf numFmtId="0" fontId="33" fillId="0" borderId="68" xfId="0" applyFont="1" applyBorder="1" applyAlignment="1" applyProtection="1">
      <alignment horizontal="center"/>
      <protection locked="0"/>
    </xf>
    <xf numFmtId="0" fontId="33" fillId="0" borderId="64" xfId="0" applyFont="1" applyBorder="1" applyAlignment="1" applyProtection="1">
      <alignment horizontal="center"/>
      <protection locked="0"/>
    </xf>
    <xf numFmtId="0" fontId="33" fillId="0" borderId="65" xfId="0" applyFont="1" applyBorder="1" applyAlignment="1" applyProtection="1">
      <alignment horizontal="center"/>
      <protection locked="0"/>
    </xf>
    <xf numFmtId="0" fontId="35" fillId="0" borderId="27" xfId="0" applyFont="1" applyBorder="1" applyAlignment="1">
      <alignment horizontal="left"/>
    </xf>
    <xf numFmtId="0" fontId="35" fillId="0" borderId="32" xfId="0" applyFont="1" applyBorder="1" applyAlignment="1">
      <alignment horizontal="left"/>
    </xf>
    <xf numFmtId="0" fontId="35" fillId="0" borderId="5" xfId="0" applyFont="1" applyBorder="1" applyAlignment="1" applyProtection="1">
      <alignment horizontal="center"/>
      <protection locked="0"/>
    </xf>
    <xf numFmtId="0" fontId="35" fillId="0" borderId="6" xfId="0" applyFont="1" applyBorder="1" applyAlignment="1" applyProtection="1">
      <alignment horizontal="center"/>
      <protection locked="0"/>
    </xf>
    <xf numFmtId="0" fontId="35" fillId="0" borderId="22" xfId="0" applyFont="1" applyBorder="1" applyAlignment="1" applyProtection="1">
      <alignment horizontal="center"/>
      <protection locked="0"/>
    </xf>
    <xf numFmtId="0" fontId="46" fillId="0" borderId="59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46" fillId="0" borderId="52" xfId="0" applyFont="1" applyBorder="1" applyAlignment="1" applyProtection="1">
      <alignment horizontal="center" vertical="center"/>
      <protection locked="0"/>
    </xf>
    <xf numFmtId="0" fontId="46" fillId="0" borderId="67" xfId="0" applyFont="1" applyBorder="1" applyAlignment="1" applyProtection="1">
      <alignment horizontal="center" vertical="center"/>
      <protection locked="0"/>
    </xf>
    <xf numFmtId="0" fontId="46" fillId="0" borderId="60" xfId="0" applyFont="1" applyBorder="1" applyAlignment="1" applyProtection="1">
      <alignment horizontal="center" vertical="center"/>
      <protection locked="0"/>
    </xf>
    <xf numFmtId="0" fontId="46" fillId="15" borderId="2" xfId="0" applyFont="1" applyFill="1" applyBorder="1" applyAlignment="1" applyProtection="1">
      <alignment horizontal="left" vertical="center"/>
      <protection locked="0"/>
    </xf>
    <xf numFmtId="0" fontId="46" fillId="15" borderId="52" xfId="0" applyFont="1" applyFill="1" applyBorder="1" applyAlignment="1" applyProtection="1">
      <alignment horizontal="left" vertical="center"/>
      <protection locked="0"/>
    </xf>
    <xf numFmtId="0" fontId="46" fillId="15" borderId="67" xfId="0" applyFont="1" applyFill="1" applyBorder="1" applyAlignment="1" applyProtection="1">
      <alignment horizontal="left" vertical="center"/>
      <protection locked="0"/>
    </xf>
    <xf numFmtId="0" fontId="46" fillId="15" borderId="60" xfId="0" applyFont="1" applyFill="1" applyBorder="1" applyAlignment="1" applyProtection="1">
      <alignment horizontal="left" vertical="center"/>
      <protection locked="0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35" fillId="0" borderId="14" xfId="0" applyFont="1" applyBorder="1" applyAlignment="1" applyProtection="1">
      <alignment horizontal="center"/>
      <protection locked="0"/>
    </xf>
    <xf numFmtId="0" fontId="35" fillId="0" borderId="20" xfId="0" applyFont="1" applyBorder="1" applyAlignment="1" applyProtection="1">
      <alignment horizontal="center"/>
      <protection locked="0"/>
    </xf>
    <xf numFmtId="0" fontId="35" fillId="0" borderId="70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52" fillId="0" borderId="0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left"/>
    </xf>
    <xf numFmtId="0" fontId="33" fillId="0" borderId="52" xfId="0" applyFont="1" applyBorder="1" applyAlignment="1">
      <alignment horizontal="left"/>
    </xf>
    <xf numFmtId="0" fontId="33" fillId="0" borderId="67" xfId="0" applyFont="1" applyBorder="1" applyAlignment="1">
      <alignment horizontal="left"/>
    </xf>
    <xf numFmtId="0" fontId="38" fillId="0" borderId="70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35" fillId="0" borderId="17" xfId="0" applyFont="1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35" fillId="0" borderId="36" xfId="0" applyFont="1" applyBorder="1" applyAlignment="1">
      <alignment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1" xfId="0" applyFont="1" applyBorder="1" applyAlignment="1">
      <alignment vertical="center"/>
    </xf>
    <xf numFmtId="0" fontId="12" fillId="0" borderId="43" xfId="0" applyFont="1" applyBorder="1" applyAlignment="1">
      <alignment horizontal="center" vertical="center" wrapText="1"/>
    </xf>
    <xf numFmtId="0" fontId="35" fillId="0" borderId="62" xfId="0" applyFont="1" applyBorder="1" applyAlignment="1">
      <alignment vertical="center"/>
    </xf>
    <xf numFmtId="0" fontId="12" fillId="0" borderId="46" xfId="0" applyFont="1" applyBorder="1" applyAlignment="1">
      <alignment horizontal="center" vertical="center" wrapText="1"/>
    </xf>
    <xf numFmtId="0" fontId="35" fillId="0" borderId="74" xfId="0" applyFont="1" applyBorder="1" applyAlignment="1">
      <alignment vertical="center"/>
    </xf>
    <xf numFmtId="0" fontId="53" fillId="0" borderId="0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7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9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67" xfId="0" applyFont="1" applyBorder="1" applyAlignment="1">
      <alignment horizontal="left"/>
    </xf>
    <xf numFmtId="0" fontId="10" fillId="0" borderId="49" xfId="0" applyFont="1" applyBorder="1" applyAlignment="1" applyProtection="1">
      <alignment horizontal="center"/>
      <protection locked="0"/>
    </xf>
    <xf numFmtId="0" fontId="10" fillId="0" borderId="50" xfId="0" applyFont="1" applyBorder="1" applyAlignment="1" applyProtection="1">
      <alignment horizontal="center"/>
      <protection locked="0"/>
    </xf>
    <xf numFmtId="0" fontId="10" fillId="0" borderId="51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6" fillId="0" borderId="52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0" fillId="8" borderId="70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0" borderId="7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0" fillId="18" borderId="0" xfId="0" applyFill="1" applyBorder="1" applyAlignment="1">
      <alignment horizontal="center" vertical="center" wrapText="1"/>
    </xf>
    <xf numFmtId="0" fontId="0" fillId="18" borderId="0" xfId="0" applyFill="1" applyBorder="1" applyAlignment="1">
      <alignment vertical="center"/>
    </xf>
    <xf numFmtId="0" fontId="26" fillId="0" borderId="59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0" fillId="0" borderId="7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56" fillId="0" borderId="0" xfId="0" applyFont="1" applyBorder="1" applyAlignment="1">
      <alignment horizontal="center" vertical="top" wrapText="1"/>
    </xf>
    <xf numFmtId="0" fontId="0" fillId="0" borderId="63" xfId="0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dupuy@ffsa.asso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topLeftCell="A16" workbookViewId="0">
      <selection activeCell="G20" sqref="G20"/>
    </sheetView>
  </sheetViews>
  <sheetFormatPr baseColWidth="10" defaultRowHeight="12.75"/>
  <cols>
    <col min="1" max="1" width="5.25" style="262" customWidth="1"/>
    <col min="2" max="2" width="27.5" style="262" customWidth="1"/>
    <col min="3" max="3" width="15.875" style="262" customWidth="1"/>
    <col min="4" max="4" width="29.75" style="262" hidden="1" customWidth="1"/>
    <col min="5" max="5" width="6.75" style="263" customWidth="1"/>
    <col min="6" max="6" width="12.5" style="264" bestFit="1" customWidth="1"/>
    <col min="7" max="7" width="11.625" style="263" customWidth="1"/>
    <col min="8" max="8" width="7.25" style="263" customWidth="1"/>
    <col min="9" max="9" width="8.75" style="263" customWidth="1"/>
    <col min="10" max="10" width="13.375" style="263" customWidth="1"/>
    <col min="11" max="16384" width="11" style="262"/>
  </cols>
  <sheetData>
    <row r="1" spans="1:18" ht="13.5" thickBot="1"/>
    <row r="2" spans="1:18" s="260" customFormat="1" ht="51.75" customHeight="1" thickBot="1">
      <c r="B2" s="485" t="s">
        <v>150</v>
      </c>
      <c r="C2" s="486"/>
      <c r="D2" s="486"/>
      <c r="E2" s="486"/>
      <c r="F2" s="486"/>
      <c r="G2" s="486"/>
      <c r="H2" s="486"/>
      <c r="I2" s="486"/>
      <c r="J2" s="487"/>
    </row>
    <row r="3" spans="1:18" s="261" customFormat="1" ht="13.5" thickBot="1">
      <c r="B3" s="488" t="s">
        <v>151</v>
      </c>
      <c r="C3" s="489"/>
      <c r="D3" s="490"/>
      <c r="E3" s="491"/>
      <c r="F3" s="492"/>
      <c r="G3" s="492"/>
      <c r="H3" s="492"/>
      <c r="I3" s="492"/>
      <c r="J3" s="493"/>
    </row>
    <row r="4" spans="1:18" s="261" customFormat="1" ht="13.5" thickBot="1">
      <c r="B4" s="488" t="s">
        <v>270</v>
      </c>
      <c r="C4" s="489"/>
      <c r="D4" s="490"/>
      <c r="E4" s="491"/>
      <c r="F4" s="492"/>
      <c r="G4" s="492"/>
      <c r="H4" s="492"/>
      <c r="I4" s="492"/>
      <c r="J4" s="493"/>
    </row>
    <row r="5" spans="1:18" ht="13.5" thickBot="1">
      <c r="B5" s="480" t="s">
        <v>2</v>
      </c>
      <c r="C5" s="481"/>
      <c r="D5" s="482"/>
      <c r="E5" s="483"/>
      <c r="F5" s="483"/>
      <c r="G5" s="483"/>
      <c r="H5" s="483"/>
      <c r="I5" s="483"/>
      <c r="J5" s="484"/>
    </row>
    <row r="6" spans="1:18" ht="13.5" thickBot="1">
      <c r="B6" s="480" t="s">
        <v>152</v>
      </c>
      <c r="C6" s="481"/>
      <c r="D6" s="482"/>
      <c r="E6" s="483"/>
      <c r="F6" s="483"/>
      <c r="G6" s="483"/>
      <c r="H6" s="483"/>
      <c r="I6" s="483"/>
      <c r="J6" s="484"/>
    </row>
    <row r="7" spans="1:18" ht="13.5" thickBot="1">
      <c r="B7" s="480" t="s">
        <v>3</v>
      </c>
      <c r="C7" s="481"/>
      <c r="D7" s="482"/>
      <c r="E7" s="483"/>
      <c r="F7" s="483"/>
      <c r="G7" s="483"/>
      <c r="H7" s="483"/>
      <c r="I7" s="483"/>
      <c r="J7" s="484"/>
    </row>
    <row r="8" spans="1:18" ht="13.5" thickBot="1">
      <c r="B8" s="480" t="s">
        <v>153</v>
      </c>
      <c r="C8" s="481"/>
      <c r="D8" s="482"/>
      <c r="E8" s="483"/>
      <c r="F8" s="483"/>
      <c r="G8" s="483"/>
      <c r="H8" s="483"/>
      <c r="I8" s="483"/>
      <c r="J8" s="484"/>
    </row>
    <row r="9" spans="1:18" s="278" customFormat="1" ht="20.25" customHeight="1" thickBot="1">
      <c r="A9" s="282"/>
      <c r="B9" s="278" t="s">
        <v>212</v>
      </c>
      <c r="E9" s="494"/>
      <c r="F9" s="495"/>
      <c r="G9" s="495"/>
      <c r="H9" s="495"/>
      <c r="I9" s="495"/>
      <c r="J9" s="496"/>
      <c r="K9" s="282"/>
      <c r="L9" s="282"/>
      <c r="M9" s="282"/>
      <c r="N9" s="282"/>
      <c r="O9" s="282"/>
      <c r="P9" s="282"/>
      <c r="Q9" s="282"/>
      <c r="R9" s="282"/>
    </row>
    <row r="10" spans="1:18" ht="20.25" customHeight="1" thickBot="1"/>
    <row r="11" spans="1:18" ht="32.25" customHeight="1" thickBot="1">
      <c r="B11" s="507" t="s">
        <v>155</v>
      </c>
      <c r="C11" s="508"/>
      <c r="D11" s="508"/>
      <c r="E11" s="509"/>
      <c r="F11" s="433" t="s">
        <v>156</v>
      </c>
      <c r="G11" s="265" t="s">
        <v>157</v>
      </c>
      <c r="H11" s="507" t="s">
        <v>158</v>
      </c>
      <c r="I11" s="509"/>
      <c r="J11" s="266"/>
    </row>
    <row r="12" spans="1:18" ht="33.75" customHeight="1" thickBot="1">
      <c r="B12" s="502" t="s">
        <v>224</v>
      </c>
      <c r="C12" s="503"/>
      <c r="D12" s="503"/>
      <c r="E12" s="504"/>
      <c r="F12" s="267">
        <v>80</v>
      </c>
      <c r="G12" s="268">
        <v>0</v>
      </c>
      <c r="H12" s="505">
        <f>PRODUCT(F12:G12)</f>
        <v>0</v>
      </c>
      <c r="I12" s="506"/>
      <c r="J12" s="266"/>
    </row>
    <row r="13" spans="1:18" ht="27" customHeight="1" thickBot="1">
      <c r="B13" s="497" t="s">
        <v>220</v>
      </c>
      <c r="C13" s="498"/>
      <c r="D13" s="498"/>
      <c r="E13" s="499"/>
      <c r="F13" s="269">
        <v>65</v>
      </c>
      <c r="G13" s="270">
        <v>0</v>
      </c>
      <c r="H13" s="500">
        <f>PRODUCT(F13:G13)</f>
        <v>0</v>
      </c>
      <c r="I13" s="501"/>
      <c r="J13" s="266"/>
    </row>
    <row r="14" spans="1:18" ht="13.5" thickBot="1">
      <c r="B14" s="502" t="s">
        <v>221</v>
      </c>
      <c r="C14" s="503"/>
      <c r="D14" s="503"/>
      <c r="E14" s="504"/>
      <c r="F14" s="271">
        <v>40</v>
      </c>
      <c r="G14" s="268">
        <v>0</v>
      </c>
      <c r="H14" s="505">
        <f>PRODUCT(F14:G14)</f>
        <v>0</v>
      </c>
      <c r="I14" s="506"/>
      <c r="J14" s="266"/>
    </row>
    <row r="15" spans="1:18" ht="35.25" customHeight="1" thickBot="1">
      <c r="B15" s="502" t="s">
        <v>225</v>
      </c>
      <c r="C15" s="503"/>
      <c r="D15" s="503"/>
      <c r="E15" s="504"/>
      <c r="F15" s="271">
        <v>65</v>
      </c>
      <c r="G15" s="268">
        <v>0</v>
      </c>
      <c r="H15" s="431"/>
      <c r="I15" s="432"/>
      <c r="J15" s="266"/>
    </row>
    <row r="16" spans="1:18" ht="13.5" thickBot="1">
      <c r="B16" s="527" t="s">
        <v>222</v>
      </c>
      <c r="C16" s="528"/>
      <c r="D16" s="528"/>
      <c r="E16" s="529"/>
      <c r="F16" s="272">
        <v>50</v>
      </c>
      <c r="G16" s="270">
        <v>0</v>
      </c>
      <c r="H16" s="500">
        <f>PRODUCT(F16:G16)</f>
        <v>0</v>
      </c>
      <c r="I16" s="501"/>
      <c r="J16" s="266"/>
    </row>
    <row r="17" spans="2:10" s="274" customFormat="1" ht="13.5" thickBot="1">
      <c r="B17" s="497" t="s">
        <v>223</v>
      </c>
      <c r="C17" s="498"/>
      <c r="D17" s="498"/>
      <c r="E17" s="499"/>
      <c r="F17" s="272">
        <v>20</v>
      </c>
      <c r="G17" s="270">
        <v>0</v>
      </c>
      <c r="H17" s="500">
        <f>PRODUCT(F17:G17)</f>
        <v>0</v>
      </c>
      <c r="I17" s="501"/>
      <c r="J17" s="273"/>
    </row>
    <row r="18" spans="2:10" ht="13.5" thickBot="1">
      <c r="B18" s="530" t="s">
        <v>161</v>
      </c>
      <c r="C18" s="531"/>
      <c r="D18" s="531"/>
      <c r="E18" s="531"/>
      <c r="F18" s="531"/>
      <c r="G18" s="532"/>
      <c r="H18" s="533">
        <f>SUM(H12:I17)</f>
        <v>0</v>
      </c>
      <c r="I18" s="534"/>
      <c r="J18" s="266"/>
    </row>
    <row r="19" spans="2:10" ht="13.5" thickBot="1">
      <c r="B19" s="275"/>
      <c r="C19" s="275"/>
      <c r="D19" s="275"/>
      <c r="E19" s="266"/>
      <c r="F19" s="273"/>
      <c r="G19" s="266"/>
      <c r="H19" s="266"/>
      <c r="I19" s="266"/>
    </row>
    <row r="20" spans="2:10" ht="12.75" customHeight="1" thickBot="1">
      <c r="B20" s="454" t="s">
        <v>213</v>
      </c>
      <c r="C20" s="454" t="s">
        <v>157</v>
      </c>
    </row>
    <row r="21" spans="2:10" ht="13.5" thickBot="1">
      <c r="B21" s="455" t="s">
        <v>208</v>
      </c>
      <c r="C21" s="279"/>
    </row>
    <row r="22" spans="2:10" ht="13.5" thickBot="1">
      <c r="B22" s="456" t="s">
        <v>209</v>
      </c>
      <c r="C22" s="279"/>
    </row>
    <row r="23" spans="2:10" ht="13.5" thickBot="1">
      <c r="B23" s="457" t="s">
        <v>210</v>
      </c>
      <c r="C23" s="279"/>
      <c r="F23" s="510" t="s">
        <v>154</v>
      </c>
      <c r="G23" s="511"/>
      <c r="H23" s="511"/>
      <c r="I23" s="511"/>
      <c r="J23" s="512"/>
    </row>
    <row r="24" spans="2:10" ht="31.5" customHeight="1" thickBot="1">
      <c r="B24" s="458" t="s">
        <v>216</v>
      </c>
      <c r="C24" s="453"/>
      <c r="F24" s="513"/>
      <c r="G24" s="514"/>
      <c r="H24" s="514"/>
      <c r="I24" s="514"/>
      <c r="J24" s="515"/>
    </row>
    <row r="25" spans="2:10" ht="13.5" thickBot="1">
      <c r="F25" s="516" t="s">
        <v>159</v>
      </c>
      <c r="G25" s="517"/>
      <c r="H25" s="517"/>
      <c r="I25" s="517"/>
      <c r="J25" s="518"/>
    </row>
    <row r="26" spans="2:10" ht="24.75" customHeight="1" thickBot="1">
      <c r="B26" s="451" t="s">
        <v>217</v>
      </c>
      <c r="C26" s="451" t="s">
        <v>236</v>
      </c>
      <c r="F26" s="519" t="s">
        <v>211</v>
      </c>
      <c r="G26" s="520"/>
      <c r="H26" s="520"/>
      <c r="I26" s="520"/>
      <c r="J26" s="521"/>
    </row>
    <row r="27" spans="2:10" ht="13.5" thickBot="1">
      <c r="B27" s="451" t="s">
        <v>219</v>
      </c>
      <c r="C27" s="450"/>
      <c r="F27" s="522" t="s">
        <v>160</v>
      </c>
      <c r="G27" s="523"/>
      <c r="H27" s="524"/>
      <c r="I27" s="525"/>
      <c r="J27" s="526"/>
    </row>
    <row r="28" spans="2:10" ht="13.5" thickBot="1">
      <c r="B28" s="451" t="s">
        <v>263</v>
      </c>
      <c r="C28" s="477" t="s">
        <v>267</v>
      </c>
    </row>
    <row r="29" spans="2:10" ht="13.5" thickBot="1">
      <c r="B29" s="452" t="s">
        <v>264</v>
      </c>
      <c r="C29" s="452"/>
    </row>
    <row r="30" spans="2:10" ht="13.5" thickBot="1">
      <c r="B30" s="452" t="s">
        <v>265</v>
      </c>
      <c r="C30" s="279"/>
    </row>
    <row r="31" spans="2:10" ht="13.5" thickBot="1">
      <c r="B31" s="452" t="s">
        <v>266</v>
      </c>
      <c r="C31" s="279"/>
    </row>
    <row r="32" spans="2:10">
      <c r="G32" s="284"/>
    </row>
    <row r="65" spans="2:2">
      <c r="B65" s="262" t="s">
        <v>262</v>
      </c>
    </row>
    <row r="66" spans="2:2">
      <c r="B66" s="262" t="s">
        <v>261</v>
      </c>
    </row>
    <row r="67" spans="2:2">
      <c r="B67" s="262" t="s">
        <v>260</v>
      </c>
    </row>
    <row r="68" spans="2:2">
      <c r="B68" s="262" t="s">
        <v>257</v>
      </c>
    </row>
    <row r="69" spans="2:2">
      <c r="B69" s="262" t="s">
        <v>258</v>
      </c>
    </row>
    <row r="70" spans="2:2">
      <c r="B70" s="262" t="s">
        <v>259</v>
      </c>
    </row>
    <row r="71" spans="2:2">
      <c r="B71" s="262" t="s">
        <v>268</v>
      </c>
    </row>
  </sheetData>
  <mergeCells count="34">
    <mergeCell ref="B15:E15"/>
    <mergeCell ref="F23:J24"/>
    <mergeCell ref="F25:J25"/>
    <mergeCell ref="F26:J26"/>
    <mergeCell ref="F27:G27"/>
    <mergeCell ref="H27:J27"/>
    <mergeCell ref="B16:E16"/>
    <mergeCell ref="H16:I16"/>
    <mergeCell ref="B17:E17"/>
    <mergeCell ref="H17:I17"/>
    <mergeCell ref="B18:G18"/>
    <mergeCell ref="H18:I18"/>
    <mergeCell ref="B13:E13"/>
    <mergeCell ref="H13:I13"/>
    <mergeCell ref="B14:E14"/>
    <mergeCell ref="H14:I14"/>
    <mergeCell ref="B11:E11"/>
    <mergeCell ref="H11:I11"/>
    <mergeCell ref="B12:E12"/>
    <mergeCell ref="H12:I12"/>
    <mergeCell ref="E9:J9"/>
    <mergeCell ref="B6:C6"/>
    <mergeCell ref="D6:J6"/>
    <mergeCell ref="B7:C7"/>
    <mergeCell ref="D7:J7"/>
    <mergeCell ref="B8:C8"/>
    <mergeCell ref="D8:J8"/>
    <mergeCell ref="B5:C5"/>
    <mergeCell ref="D5:J5"/>
    <mergeCell ref="B2:J2"/>
    <mergeCell ref="B3:D3"/>
    <mergeCell ref="E3:J3"/>
    <mergeCell ref="B4:D4"/>
    <mergeCell ref="E4:J4"/>
  </mergeCells>
  <dataValidations count="3">
    <dataValidation type="list" allowBlank="1" showInputMessage="1" showErrorMessage="1" sqref="C27">
      <formula1>"oui,non"</formula1>
    </dataValidation>
    <dataValidation type="list" allowBlank="1" showInputMessage="1" showErrorMessage="1" sqref="C21:C24">
      <formula1>"1,2,3,4,5,6,7,8,9,10,11,12,13,14,15,16,17,18,19,20,21,22,23,24,25,26,27,28,29,30,31,32,33,34,35,36,37,38,39,40,41,42,43,44,45,46,47,48,49,50,51"</formula1>
    </dataValidation>
    <dataValidation type="list" allowBlank="1" showInputMessage="1" showErrorMessage="1" sqref="C29:C31">
      <formula1>$B$65:$B$71</formula1>
    </dataValidation>
  </dataValidations>
  <hyperlinks>
    <hyperlink ref="F23:J24" r:id="rId1" display="mailto:richard.dupuy@ffsa.asso.fr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4"/>
  <sheetViews>
    <sheetView zoomScale="60" zoomScaleNormal="60" workbookViewId="0">
      <selection activeCell="G54" sqref="G54"/>
    </sheetView>
  </sheetViews>
  <sheetFormatPr baseColWidth="10" defaultRowHeight="15.75"/>
  <cols>
    <col min="1" max="1" width="16.5" customWidth="1"/>
    <col min="2" max="2" width="17.875" customWidth="1"/>
    <col min="3" max="3" width="17.625" customWidth="1"/>
    <col min="4" max="4" width="10.375" style="4" customWidth="1"/>
    <col min="5" max="5" width="10" style="4" customWidth="1"/>
    <col min="6" max="6" width="3.625" style="137" customWidth="1"/>
    <col min="7" max="7" width="3.5" style="137" customWidth="1"/>
    <col min="8" max="8" width="7.625" style="137" customWidth="1"/>
    <col min="9" max="9" width="10" style="4" customWidth="1"/>
    <col min="10" max="10" width="10.125" style="4" customWidth="1"/>
    <col min="11" max="12" width="10" style="4" customWidth="1"/>
    <col min="13" max="13" width="9.375" style="4" customWidth="1"/>
    <col min="14" max="15" width="10" style="4" customWidth="1"/>
    <col min="16" max="16" width="9.125" style="4" customWidth="1"/>
  </cols>
  <sheetData>
    <row r="1" spans="1:16" ht="51" customHeight="1">
      <c r="A1" s="608" t="s">
        <v>162</v>
      </c>
      <c r="B1" s="608"/>
      <c r="C1" s="608"/>
      <c r="D1" s="608"/>
      <c r="E1" s="608"/>
      <c r="F1" s="608"/>
      <c r="G1" s="608"/>
      <c r="H1" s="608"/>
      <c r="I1" s="608"/>
      <c r="J1" s="608"/>
      <c r="K1" s="168"/>
      <c r="L1" s="168"/>
      <c r="M1" s="168"/>
      <c r="N1" s="168"/>
      <c r="O1" s="168"/>
      <c r="P1" s="168"/>
    </row>
    <row r="2" spans="1:16" s="1" customFormat="1" ht="34.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16" s="1" customFormat="1" ht="35.25" thickBot="1">
      <c r="A3" s="2"/>
      <c r="B3" s="2"/>
      <c r="C3" s="2"/>
      <c r="D3" s="2"/>
      <c r="E3" s="2"/>
      <c r="F3" s="136"/>
      <c r="G3" s="136"/>
      <c r="H3" s="136"/>
      <c r="I3" s="2"/>
      <c r="J3" s="2"/>
      <c r="K3" s="2"/>
      <c r="L3" s="2"/>
      <c r="M3" s="2"/>
      <c r="N3" s="2"/>
      <c r="O3" s="2"/>
      <c r="P3" s="2"/>
    </row>
    <row r="4" spans="1:16" s="3" customFormat="1" ht="19.5" thickBot="1">
      <c r="A4" s="615" t="s">
        <v>1</v>
      </c>
      <c r="B4" s="616"/>
      <c r="C4" s="617"/>
      <c r="D4" s="618"/>
      <c r="E4" s="619"/>
      <c r="F4" s="619"/>
      <c r="G4" s="619"/>
      <c r="H4" s="619"/>
      <c r="I4" s="619"/>
      <c r="J4" s="620"/>
    </row>
    <row r="5" spans="1:16" ht="16.5" thickBot="1">
      <c r="A5" s="621" t="s">
        <v>2</v>
      </c>
      <c r="B5" s="622"/>
      <c r="C5" s="603"/>
      <c r="D5" s="604"/>
      <c r="E5" s="604"/>
      <c r="F5" s="604"/>
      <c r="G5" s="604"/>
      <c r="H5" s="604"/>
      <c r="I5" s="604"/>
      <c r="J5" s="605"/>
    </row>
    <row r="6" spans="1:16">
      <c r="A6" s="626" t="s">
        <v>3</v>
      </c>
      <c r="B6" s="627"/>
      <c r="C6" s="623"/>
      <c r="D6" s="624"/>
      <c r="E6" s="624"/>
      <c r="F6" s="624"/>
      <c r="G6" s="624"/>
      <c r="H6" s="624"/>
      <c r="I6" s="624"/>
      <c r="J6" s="625"/>
    </row>
    <row r="7" spans="1:16" ht="16.5" thickBot="1">
      <c r="A7" s="631" t="s">
        <v>144</v>
      </c>
      <c r="B7" s="632"/>
      <c r="C7" s="587"/>
      <c r="D7" s="588"/>
      <c r="E7" s="588"/>
      <c r="F7" s="588"/>
      <c r="G7" s="588"/>
      <c r="H7" s="588"/>
      <c r="I7" s="588"/>
      <c r="J7" s="589"/>
    </row>
    <row r="8" spans="1:16">
      <c r="A8" s="209"/>
      <c r="B8" s="209"/>
      <c r="C8" s="17"/>
      <c r="D8" s="17"/>
      <c r="E8" s="17"/>
      <c r="F8" s="17"/>
      <c r="G8" s="17"/>
      <c r="H8" s="17"/>
      <c r="I8" s="17"/>
      <c r="J8" s="17"/>
    </row>
    <row r="9" spans="1:16" s="6" customFormat="1" ht="19.5" thickBot="1">
      <c r="A9" s="165" t="s">
        <v>4</v>
      </c>
      <c r="B9" s="165"/>
      <c r="C9" s="165"/>
      <c r="D9" s="165"/>
      <c r="E9" s="5"/>
      <c r="F9" s="137"/>
      <c r="G9" s="137"/>
      <c r="H9" s="137"/>
      <c r="I9" s="5"/>
      <c r="J9" s="5"/>
      <c r="K9" s="5"/>
      <c r="L9" s="5"/>
      <c r="M9" s="5"/>
      <c r="N9" s="5"/>
      <c r="O9" s="5"/>
      <c r="P9" s="5"/>
    </row>
    <row r="10" spans="1:16" s="7" customFormat="1" ht="16.5" thickBot="1">
      <c r="A10" s="8" t="s">
        <v>5</v>
      </c>
      <c r="B10" s="9" t="s">
        <v>6</v>
      </c>
      <c r="C10" s="10" t="s">
        <v>7</v>
      </c>
      <c r="D10" s="11" t="s">
        <v>8</v>
      </c>
      <c r="F10" s="144"/>
      <c r="G10" s="144"/>
      <c r="H10" s="12"/>
      <c r="I10" s="12"/>
      <c r="J10" s="12"/>
      <c r="K10" s="12"/>
      <c r="L10" s="12"/>
      <c r="M10" s="12"/>
      <c r="N10" s="12"/>
      <c r="O10" s="12"/>
      <c r="P10" s="12"/>
    </row>
    <row r="11" spans="1:16">
      <c r="A11" s="13"/>
      <c r="B11" s="14"/>
      <c r="C11" s="15"/>
      <c r="D11" s="16"/>
      <c r="E11" s="139"/>
      <c r="H11" s="4"/>
    </row>
    <row r="12" spans="1:16">
      <c r="A12" s="18"/>
      <c r="B12" s="19"/>
      <c r="C12" s="20"/>
      <c r="D12" s="21"/>
      <c r="E12" s="138"/>
      <c r="H12" s="4"/>
    </row>
    <row r="13" spans="1:16">
      <c r="A13" s="18"/>
      <c r="B13" s="19"/>
      <c r="C13" s="20"/>
      <c r="D13" s="21"/>
      <c r="E13" s="139"/>
      <c r="H13" s="4"/>
    </row>
    <row r="14" spans="1:16">
      <c r="A14" s="18"/>
      <c r="B14" s="19"/>
      <c r="C14" s="20"/>
      <c r="D14" s="21"/>
      <c r="E14" s="139"/>
      <c r="H14" s="4"/>
    </row>
    <row r="15" spans="1:16" ht="16.5" thickBot="1">
      <c r="A15" s="22"/>
      <c r="B15" s="23"/>
      <c r="C15" s="24"/>
      <c r="D15" s="25"/>
      <c r="E15" s="139"/>
      <c r="H15" s="4"/>
    </row>
    <row r="16" spans="1:16" ht="16.5" thickBot="1">
      <c r="A16" s="609"/>
      <c r="B16" s="609"/>
      <c r="C16" s="609"/>
      <c r="D16" s="17"/>
      <c r="E16" s="139"/>
      <c r="H16" s="4"/>
    </row>
    <row r="17" spans="1:16">
      <c r="A17" s="610" t="s">
        <v>119</v>
      </c>
      <c r="B17" s="611"/>
      <c r="C17" s="611"/>
      <c r="D17" s="195" t="s">
        <v>118</v>
      </c>
      <c r="E17" s="139"/>
      <c r="H17" s="4"/>
    </row>
    <row r="18" spans="1:16" ht="15.75" customHeight="1">
      <c r="A18" s="540" t="s">
        <v>120</v>
      </c>
      <c r="B18" s="541"/>
      <c r="C18" s="541"/>
      <c r="D18" s="196" t="s">
        <v>126</v>
      </c>
      <c r="E18" s="139"/>
      <c r="H18" s="4"/>
    </row>
    <row r="19" spans="1:16" ht="16.5" customHeight="1">
      <c r="A19" s="540" t="s">
        <v>121</v>
      </c>
      <c r="B19" s="541"/>
      <c r="C19" s="541"/>
      <c r="D19" s="197" t="s">
        <v>127</v>
      </c>
      <c r="E19" s="139"/>
      <c r="H19" s="4"/>
    </row>
    <row r="20" spans="1:16" ht="22.5" customHeight="1">
      <c r="A20" s="540" t="s">
        <v>124</v>
      </c>
      <c r="B20" s="541"/>
      <c r="C20" s="541"/>
      <c r="D20" s="196" t="s">
        <v>128</v>
      </c>
      <c r="E20" s="139"/>
      <c r="H20" s="4"/>
    </row>
    <row r="21" spans="1:16" ht="24.75" customHeight="1">
      <c r="A21" s="540" t="s">
        <v>123</v>
      </c>
      <c r="B21" s="541"/>
      <c r="C21" s="541"/>
      <c r="D21" s="197" t="s">
        <v>129</v>
      </c>
      <c r="E21" s="139"/>
      <c r="H21" s="4"/>
    </row>
    <row r="22" spans="1:16" ht="28.5" customHeight="1">
      <c r="A22" s="540" t="s">
        <v>122</v>
      </c>
      <c r="B22" s="541"/>
      <c r="C22" s="541"/>
      <c r="D22" s="196" t="s">
        <v>130</v>
      </c>
      <c r="E22" s="139"/>
      <c r="H22" s="4"/>
    </row>
    <row r="23" spans="1:16" ht="15.75" customHeight="1" thickBot="1">
      <c r="A23" s="606" t="s">
        <v>125</v>
      </c>
      <c r="B23" s="607"/>
      <c r="C23" s="607"/>
      <c r="D23" s="198" t="s">
        <v>131</v>
      </c>
      <c r="E23" s="139"/>
      <c r="H23" s="4"/>
    </row>
    <row r="24" spans="1:16">
      <c r="E24" s="139"/>
      <c r="H24" s="4"/>
    </row>
    <row r="25" spans="1:16">
      <c r="A25" s="26"/>
      <c r="B25" s="26"/>
      <c r="C25" s="27"/>
      <c r="D25" s="27"/>
      <c r="E25" s="140"/>
      <c r="H25" s="4"/>
    </row>
    <row r="26" spans="1:16" s="28" customFormat="1" ht="24.75" customHeight="1">
      <c r="A26" s="166" t="s">
        <v>9</v>
      </c>
      <c r="B26" s="155" t="s">
        <v>10</v>
      </c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</row>
    <row r="27" spans="1:16" s="28" customFormat="1" ht="24.75" customHeight="1" thickBot="1">
      <c r="A27" s="167" t="s">
        <v>147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</row>
    <row r="28" spans="1:16" s="28" customFormat="1" ht="24.75" customHeight="1" thickBot="1">
      <c r="A28" s="29"/>
      <c r="B28" s="29"/>
      <c r="C28" s="30"/>
      <c r="D28" s="30"/>
      <c r="E28" s="141"/>
      <c r="F28" s="141"/>
      <c r="G28" s="141"/>
      <c r="H28" s="175" t="s">
        <v>11</v>
      </c>
      <c r="I28" s="176"/>
      <c r="J28" s="176"/>
      <c r="K28" s="176"/>
      <c r="L28" s="176"/>
      <c r="M28" s="176"/>
      <c r="N28" s="176"/>
      <c r="O28" s="177"/>
      <c r="P28" s="155"/>
    </row>
    <row r="29" spans="1:16" s="31" customFormat="1" ht="15.75" customHeight="1">
      <c r="A29" s="628" t="s">
        <v>5</v>
      </c>
      <c r="B29" s="564" t="s">
        <v>6</v>
      </c>
      <c r="C29" s="550" t="s">
        <v>14</v>
      </c>
      <c r="D29" s="562" t="s">
        <v>15</v>
      </c>
      <c r="E29" s="556" t="s">
        <v>16</v>
      </c>
      <c r="F29" s="556" t="s">
        <v>17</v>
      </c>
      <c r="G29" s="567" t="s">
        <v>18</v>
      </c>
      <c r="H29" s="199" t="s">
        <v>19</v>
      </c>
      <c r="I29" s="612" t="s">
        <v>132</v>
      </c>
      <c r="J29" s="613"/>
      <c r="K29" s="600" t="s">
        <v>133</v>
      </c>
      <c r="L29" s="601"/>
      <c r="M29" s="601"/>
      <c r="N29" s="601"/>
      <c r="O29" s="602"/>
    </row>
    <row r="30" spans="1:16" s="31" customFormat="1" ht="57" customHeight="1" thickBot="1">
      <c r="A30" s="629"/>
      <c r="B30" s="586"/>
      <c r="C30" s="630"/>
      <c r="D30" s="630"/>
      <c r="E30" s="614"/>
      <c r="F30" s="614"/>
      <c r="G30" s="568"/>
      <c r="H30" s="127" t="s">
        <v>22</v>
      </c>
      <c r="I30" s="35" t="s">
        <v>23</v>
      </c>
      <c r="J30" s="117" t="s">
        <v>24</v>
      </c>
      <c r="K30" s="35" t="s">
        <v>134</v>
      </c>
      <c r="L30" s="127" t="s">
        <v>135</v>
      </c>
      <c r="M30" s="35" t="s">
        <v>137</v>
      </c>
      <c r="N30" s="130" t="s">
        <v>136</v>
      </c>
      <c r="O30" s="36" t="s">
        <v>138</v>
      </c>
    </row>
    <row r="31" spans="1:16" ht="18.75" customHeight="1">
      <c r="A31" s="39"/>
      <c r="B31" s="191"/>
      <c r="C31" s="41"/>
      <c r="D31" s="41"/>
      <c r="E31" s="188" t="str">
        <f t="shared" ref="E31:E45" si="0">IF(D31="","",VLOOKUP(D31,TBDATE,2,FALSE))</f>
        <v/>
      </c>
      <c r="F31" s="145"/>
      <c r="G31" s="170">
        <v>3</v>
      </c>
      <c r="H31" s="128"/>
      <c r="I31" s="43"/>
      <c r="J31" s="42"/>
      <c r="K31" s="43"/>
      <c r="L31" s="129"/>
      <c r="M31" s="43"/>
      <c r="N31" s="41"/>
      <c r="O31" s="42"/>
    </row>
    <row r="32" spans="1:16" ht="18.75" customHeight="1">
      <c r="A32" s="45"/>
      <c r="B32" s="192"/>
      <c r="C32" s="47"/>
      <c r="D32" s="181"/>
      <c r="E32" s="143" t="str">
        <f t="shared" si="0"/>
        <v/>
      </c>
      <c r="F32" s="146"/>
      <c r="G32" s="152">
        <v>3</v>
      </c>
      <c r="H32" s="123"/>
      <c r="I32" s="49"/>
      <c r="J32" s="48"/>
      <c r="K32" s="49"/>
      <c r="L32" s="124"/>
      <c r="M32" s="49"/>
      <c r="N32" s="47"/>
      <c r="O32" s="48"/>
    </row>
    <row r="33" spans="1:15" ht="18.75" customHeight="1">
      <c r="A33" s="51"/>
      <c r="B33" s="193"/>
      <c r="C33" s="53"/>
      <c r="D33" s="53"/>
      <c r="E33" s="143" t="str">
        <f t="shared" si="0"/>
        <v/>
      </c>
      <c r="F33" s="147"/>
      <c r="G33" s="189">
        <v>3</v>
      </c>
      <c r="H33" s="121"/>
      <c r="I33" s="55"/>
      <c r="J33" s="54"/>
      <c r="K33" s="55"/>
      <c r="L33" s="122"/>
      <c r="M33" s="55"/>
      <c r="N33" s="53"/>
      <c r="O33" s="54"/>
    </row>
    <row r="34" spans="1:15" ht="18.75" customHeight="1">
      <c r="A34" s="45"/>
      <c r="B34" s="192"/>
      <c r="C34" s="47"/>
      <c r="D34" s="47"/>
      <c r="E34" s="143" t="str">
        <f t="shared" si="0"/>
        <v/>
      </c>
      <c r="F34" s="146"/>
      <c r="G34" s="152">
        <v>3</v>
      </c>
      <c r="H34" s="123"/>
      <c r="I34" s="49"/>
      <c r="J34" s="48"/>
      <c r="K34" s="49"/>
      <c r="L34" s="124"/>
      <c r="M34" s="49"/>
      <c r="N34" s="47"/>
      <c r="O34" s="48"/>
    </row>
    <row r="35" spans="1:15" ht="18.75" customHeight="1">
      <c r="A35" s="51"/>
      <c r="B35" s="193"/>
      <c r="C35" s="53"/>
      <c r="D35" s="53"/>
      <c r="E35" s="143" t="str">
        <f t="shared" si="0"/>
        <v/>
      </c>
      <c r="F35" s="147"/>
      <c r="G35" s="189">
        <v>3</v>
      </c>
      <c r="H35" s="121"/>
      <c r="I35" s="55"/>
      <c r="J35" s="54"/>
      <c r="K35" s="55"/>
      <c r="L35" s="122"/>
      <c r="M35" s="55"/>
      <c r="N35" s="53"/>
      <c r="O35" s="54"/>
    </row>
    <row r="36" spans="1:15" ht="18.75" customHeight="1">
      <c r="A36" s="45"/>
      <c r="B36" s="192"/>
      <c r="C36" s="47"/>
      <c r="D36" s="47"/>
      <c r="E36" s="143" t="str">
        <f t="shared" si="0"/>
        <v/>
      </c>
      <c r="F36" s="146"/>
      <c r="G36" s="152">
        <v>3</v>
      </c>
      <c r="H36" s="123"/>
      <c r="I36" s="49"/>
      <c r="J36" s="48"/>
      <c r="K36" s="49"/>
      <c r="L36" s="124"/>
      <c r="M36" s="49"/>
      <c r="N36" s="47"/>
      <c r="O36" s="48"/>
    </row>
    <row r="37" spans="1:15" ht="18.75" customHeight="1">
      <c r="A37" s="51"/>
      <c r="B37" s="193"/>
      <c r="C37" s="53"/>
      <c r="D37" s="53"/>
      <c r="E37" s="143" t="str">
        <f t="shared" si="0"/>
        <v/>
      </c>
      <c r="F37" s="147"/>
      <c r="G37" s="189">
        <v>3</v>
      </c>
      <c r="H37" s="121"/>
      <c r="I37" s="55"/>
      <c r="J37" s="54"/>
      <c r="K37" s="55"/>
      <c r="L37" s="122"/>
      <c r="M37" s="55"/>
      <c r="N37" s="53"/>
      <c r="O37" s="54"/>
    </row>
    <row r="38" spans="1:15" ht="18.75" customHeight="1">
      <c r="A38" s="45"/>
      <c r="B38" s="192"/>
      <c r="C38" s="47"/>
      <c r="D38" s="47"/>
      <c r="E38" s="143" t="str">
        <f t="shared" si="0"/>
        <v/>
      </c>
      <c r="F38" s="146"/>
      <c r="G38" s="152">
        <v>3</v>
      </c>
      <c r="H38" s="123"/>
      <c r="I38" s="49"/>
      <c r="J38" s="48"/>
      <c r="K38" s="49"/>
      <c r="L38" s="124"/>
      <c r="M38" s="49"/>
      <c r="N38" s="47"/>
      <c r="O38" s="48"/>
    </row>
    <row r="39" spans="1:15" ht="18.75" customHeight="1">
      <c r="A39" s="51"/>
      <c r="B39" s="193"/>
      <c r="C39" s="53"/>
      <c r="D39" s="53"/>
      <c r="E39" s="143" t="str">
        <f t="shared" si="0"/>
        <v/>
      </c>
      <c r="F39" s="147"/>
      <c r="G39" s="189">
        <v>3</v>
      </c>
      <c r="H39" s="121"/>
      <c r="I39" s="55"/>
      <c r="J39" s="54"/>
      <c r="K39" s="55"/>
      <c r="L39" s="122"/>
      <c r="M39" s="55"/>
      <c r="N39" s="53"/>
      <c r="O39" s="54"/>
    </row>
    <row r="40" spans="1:15" ht="18.75" customHeight="1">
      <c r="A40" s="45"/>
      <c r="B40" s="192"/>
      <c r="C40" s="47"/>
      <c r="D40" s="47"/>
      <c r="E40" s="143" t="str">
        <f t="shared" si="0"/>
        <v/>
      </c>
      <c r="F40" s="146"/>
      <c r="G40" s="152">
        <v>3</v>
      </c>
      <c r="H40" s="123"/>
      <c r="I40" s="49"/>
      <c r="J40" s="48"/>
      <c r="K40" s="49"/>
      <c r="L40" s="124"/>
      <c r="M40" s="49"/>
      <c r="N40" s="47"/>
      <c r="O40" s="48"/>
    </row>
    <row r="41" spans="1:15" ht="19.5" customHeight="1">
      <c r="A41" s="51"/>
      <c r="B41" s="193"/>
      <c r="C41" s="53"/>
      <c r="D41" s="53"/>
      <c r="E41" s="143" t="str">
        <f t="shared" si="0"/>
        <v/>
      </c>
      <c r="F41" s="147"/>
      <c r="G41" s="189">
        <v>3</v>
      </c>
      <c r="H41" s="121"/>
      <c r="I41" s="55"/>
      <c r="J41" s="54"/>
      <c r="K41" s="55"/>
      <c r="L41" s="122"/>
      <c r="M41" s="55"/>
      <c r="N41" s="53"/>
      <c r="O41" s="54"/>
    </row>
    <row r="42" spans="1:15" ht="19.5" customHeight="1">
      <c r="A42" s="45"/>
      <c r="B42" s="192"/>
      <c r="C42" s="47"/>
      <c r="D42" s="47"/>
      <c r="E42" s="143" t="str">
        <f t="shared" si="0"/>
        <v/>
      </c>
      <c r="F42" s="146"/>
      <c r="G42" s="152">
        <v>3</v>
      </c>
      <c r="H42" s="123"/>
      <c r="I42" s="49"/>
      <c r="J42" s="48"/>
      <c r="K42" s="49"/>
      <c r="L42" s="124"/>
      <c r="M42" s="49"/>
      <c r="N42" s="47"/>
      <c r="O42" s="48"/>
    </row>
    <row r="43" spans="1:15" ht="19.5" customHeight="1">
      <c r="A43" s="51"/>
      <c r="B43" s="193"/>
      <c r="C43" s="53"/>
      <c r="D43" s="53"/>
      <c r="E43" s="143" t="str">
        <f t="shared" si="0"/>
        <v/>
      </c>
      <c r="F43" s="147"/>
      <c r="G43" s="189">
        <v>3</v>
      </c>
      <c r="H43" s="121"/>
      <c r="I43" s="55"/>
      <c r="J43" s="54"/>
      <c r="K43" s="55"/>
      <c r="L43" s="122"/>
      <c r="M43" s="55"/>
      <c r="N43" s="53"/>
      <c r="O43" s="54"/>
    </row>
    <row r="44" spans="1:15" ht="19.5" customHeight="1">
      <c r="A44" s="45"/>
      <c r="B44" s="192"/>
      <c r="C44" s="47"/>
      <c r="D44" s="47"/>
      <c r="E44" s="143" t="str">
        <f t="shared" si="0"/>
        <v/>
      </c>
      <c r="F44" s="146"/>
      <c r="G44" s="152">
        <v>3</v>
      </c>
      <c r="H44" s="123"/>
      <c r="I44" s="49"/>
      <c r="J44" s="48"/>
      <c r="K44" s="49"/>
      <c r="L44" s="124"/>
      <c r="M44" s="49"/>
      <c r="N44" s="47"/>
      <c r="O44" s="48"/>
    </row>
    <row r="45" spans="1:15" ht="19.5" customHeight="1" thickBot="1">
      <c r="A45" s="58"/>
      <c r="B45" s="194"/>
      <c r="C45" s="60"/>
      <c r="D45" s="60"/>
      <c r="E45" s="180" t="str">
        <f t="shared" si="0"/>
        <v/>
      </c>
      <c r="F45" s="148"/>
      <c r="G45" s="190">
        <v>3</v>
      </c>
      <c r="H45" s="125"/>
      <c r="I45" s="62"/>
      <c r="J45" s="61"/>
      <c r="K45" s="62"/>
      <c r="L45" s="63"/>
      <c r="M45" s="64"/>
      <c r="N45" s="60"/>
      <c r="O45" s="61"/>
    </row>
    <row r="46" spans="1:15" ht="19.5" customHeight="1" thickBot="1">
      <c r="A46" s="163"/>
      <c r="B46" s="163"/>
      <c r="C46" s="158"/>
      <c r="D46" s="158"/>
      <c r="E46" s="210"/>
      <c r="F46" s="164"/>
      <c r="G46" s="211"/>
      <c r="H46" s="158"/>
      <c r="I46" s="158"/>
      <c r="J46" s="158"/>
      <c r="K46" s="158"/>
      <c r="L46" s="158"/>
      <c r="M46" s="158"/>
      <c r="N46" s="158"/>
      <c r="O46" s="158"/>
    </row>
    <row r="47" spans="1:15" ht="139.5" customHeight="1" thickBot="1">
      <c r="A47" s="163"/>
      <c r="B47" s="163"/>
      <c r="C47" s="553" t="s">
        <v>145</v>
      </c>
      <c r="D47" s="554"/>
      <c r="E47" s="554"/>
      <c r="F47" s="554"/>
      <c r="G47" s="554"/>
      <c r="H47" s="555"/>
      <c r="I47" s="554" t="s">
        <v>146</v>
      </c>
      <c r="J47" s="554"/>
      <c r="K47" s="554"/>
      <c r="L47" s="554"/>
      <c r="M47" s="555"/>
      <c r="N47" s="158"/>
      <c r="O47" s="158"/>
    </row>
    <row r="48" spans="1:15" ht="18.75">
      <c r="B48" s="155" t="s">
        <v>10</v>
      </c>
      <c r="C48" s="4"/>
      <c r="E48" s="137"/>
      <c r="H48" s="4"/>
    </row>
    <row r="49" spans="1:16" ht="27" thickBot="1">
      <c r="A49" s="585" t="s">
        <v>148</v>
      </c>
      <c r="B49" s="585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</row>
    <row r="50" spans="1:16" ht="19.5" thickBot="1">
      <c r="C50" s="4"/>
      <c r="E50" s="137"/>
      <c r="H50" s="570" t="s">
        <v>12</v>
      </c>
      <c r="I50" s="571"/>
      <c r="J50" s="571"/>
      <c r="K50" s="571"/>
      <c r="L50" s="571"/>
      <c r="M50" s="571"/>
      <c r="N50" s="572"/>
      <c r="O50" s="156"/>
      <c r="P50" s="156"/>
    </row>
    <row r="51" spans="1:16">
      <c r="A51" s="564" t="s">
        <v>5</v>
      </c>
      <c r="B51" s="547" t="s">
        <v>6</v>
      </c>
      <c r="C51" s="592" t="s">
        <v>14</v>
      </c>
      <c r="D51" s="575" t="s">
        <v>15</v>
      </c>
      <c r="E51" s="567" t="s">
        <v>16</v>
      </c>
      <c r="F51" s="573" t="s">
        <v>17</v>
      </c>
      <c r="G51" s="573" t="s">
        <v>18</v>
      </c>
      <c r="H51" s="594" t="s">
        <v>139</v>
      </c>
      <c r="I51" s="595"/>
      <c r="J51" s="594" t="s">
        <v>140</v>
      </c>
      <c r="K51" s="596"/>
      <c r="L51" s="583" t="s">
        <v>141</v>
      </c>
      <c r="M51" s="584"/>
      <c r="N51" s="200" t="s">
        <v>21</v>
      </c>
      <c r="O51" s="57"/>
      <c r="P51" s="57"/>
    </row>
    <row r="52" spans="1:16" ht="30.75" thickBot="1">
      <c r="A52" s="586"/>
      <c r="B52" s="590"/>
      <c r="C52" s="593"/>
      <c r="D52" s="576"/>
      <c r="E52" s="568"/>
      <c r="F52" s="574"/>
      <c r="G52" s="574"/>
      <c r="H52" s="32" t="s">
        <v>22</v>
      </c>
      <c r="I52" s="37" t="s">
        <v>27</v>
      </c>
      <c r="J52" s="32" t="s">
        <v>28</v>
      </c>
      <c r="K52" s="33" t="s">
        <v>24</v>
      </c>
      <c r="L52" s="32" t="s">
        <v>25</v>
      </c>
      <c r="M52" s="34" t="s">
        <v>29</v>
      </c>
      <c r="N52" s="38" t="s">
        <v>30</v>
      </c>
      <c r="O52" s="57"/>
      <c r="P52" s="57"/>
    </row>
    <row r="53" spans="1:16" ht="18.75">
      <c r="A53" s="39"/>
      <c r="B53" s="40"/>
      <c r="C53" s="41"/>
      <c r="D53" s="41"/>
      <c r="E53" s="142" t="str">
        <f t="shared" ref="E53:E67" si="1">IF(D53="","",VLOOKUP(D53,TBDATE,2,FALSE))</f>
        <v/>
      </c>
      <c r="F53" s="145"/>
      <c r="G53" s="173">
        <v>2</v>
      </c>
      <c r="H53" s="43"/>
      <c r="I53" s="42"/>
      <c r="J53" s="43"/>
      <c r="K53" s="42"/>
      <c r="L53" s="43"/>
      <c r="M53" s="129"/>
      <c r="N53" s="44"/>
      <c r="O53" s="155"/>
      <c r="P53" s="158"/>
    </row>
    <row r="54" spans="1:16">
      <c r="A54" s="45"/>
      <c r="B54" s="46"/>
      <c r="C54" s="47"/>
      <c r="D54" s="47"/>
      <c r="E54" s="143" t="str">
        <f t="shared" si="1"/>
        <v/>
      </c>
      <c r="F54" s="146"/>
      <c r="G54" s="172">
        <v>2</v>
      </c>
      <c r="H54" s="49"/>
      <c r="I54" s="48"/>
      <c r="J54" s="49"/>
      <c r="K54" s="48"/>
      <c r="L54" s="49"/>
      <c r="M54" s="124"/>
      <c r="N54" s="50"/>
      <c r="O54" s="158"/>
      <c r="P54" s="158"/>
    </row>
    <row r="55" spans="1:16">
      <c r="A55" s="51"/>
      <c r="B55" s="52"/>
      <c r="C55" s="53"/>
      <c r="D55" s="53"/>
      <c r="E55" s="143" t="str">
        <f t="shared" si="1"/>
        <v/>
      </c>
      <c r="F55" s="147"/>
      <c r="G55" s="171">
        <v>2</v>
      </c>
      <c r="H55" s="55"/>
      <c r="I55" s="54"/>
      <c r="J55" s="55"/>
      <c r="K55" s="54"/>
      <c r="L55" s="55"/>
      <c r="M55" s="122"/>
      <c r="N55" s="56"/>
      <c r="O55" s="158"/>
      <c r="P55" s="158"/>
    </row>
    <row r="56" spans="1:16">
      <c r="A56" s="45"/>
      <c r="B56" s="46"/>
      <c r="C56" s="47"/>
      <c r="D56" s="47"/>
      <c r="E56" s="143" t="str">
        <f t="shared" si="1"/>
        <v/>
      </c>
      <c r="F56" s="146"/>
      <c r="G56" s="172">
        <v>2</v>
      </c>
      <c r="H56" s="49"/>
      <c r="I56" s="48"/>
      <c r="J56" s="49"/>
      <c r="K56" s="48"/>
      <c r="L56" s="49"/>
      <c r="M56" s="124"/>
      <c r="N56" s="50"/>
      <c r="O56" s="158"/>
      <c r="P56" s="158"/>
    </row>
    <row r="57" spans="1:16">
      <c r="A57" s="51"/>
      <c r="B57" s="52"/>
      <c r="C57" s="53"/>
      <c r="D57" s="53"/>
      <c r="E57" s="143" t="str">
        <f t="shared" si="1"/>
        <v/>
      </c>
      <c r="F57" s="147"/>
      <c r="G57" s="171">
        <v>2</v>
      </c>
      <c r="H57" s="55"/>
      <c r="I57" s="54"/>
      <c r="J57" s="55"/>
      <c r="K57" s="54"/>
      <c r="L57" s="55"/>
      <c r="M57" s="122"/>
      <c r="N57" s="56"/>
      <c r="O57" s="158"/>
      <c r="P57" s="158"/>
    </row>
    <row r="58" spans="1:16">
      <c r="A58" s="45"/>
      <c r="B58" s="46"/>
      <c r="C58" s="47"/>
      <c r="D58" s="47"/>
      <c r="E58" s="143" t="str">
        <f t="shared" si="1"/>
        <v/>
      </c>
      <c r="F58" s="146"/>
      <c r="G58" s="172">
        <v>2</v>
      </c>
      <c r="H58" s="49"/>
      <c r="I58" s="48"/>
      <c r="J58" s="49"/>
      <c r="K58" s="48"/>
      <c r="L58" s="49"/>
      <c r="M58" s="124"/>
      <c r="N58" s="50"/>
      <c r="O58" s="158"/>
      <c r="P58" s="158"/>
    </row>
    <row r="59" spans="1:16">
      <c r="A59" s="51"/>
      <c r="B59" s="52"/>
      <c r="C59" s="53"/>
      <c r="D59" s="53"/>
      <c r="E59" s="143" t="str">
        <f t="shared" si="1"/>
        <v/>
      </c>
      <c r="F59" s="147"/>
      <c r="G59" s="171">
        <v>2</v>
      </c>
      <c r="H59" s="55"/>
      <c r="I59" s="54"/>
      <c r="J59" s="55"/>
      <c r="K59" s="54"/>
      <c r="L59" s="55"/>
      <c r="M59" s="122"/>
      <c r="N59" s="56"/>
      <c r="O59" s="158"/>
      <c r="P59" s="158"/>
    </row>
    <row r="60" spans="1:16">
      <c r="A60" s="45"/>
      <c r="B60" s="46"/>
      <c r="C60" s="47"/>
      <c r="D60" s="47"/>
      <c r="E60" s="143" t="str">
        <f t="shared" si="1"/>
        <v/>
      </c>
      <c r="F60" s="146"/>
      <c r="G60" s="172">
        <v>2</v>
      </c>
      <c r="H60" s="49"/>
      <c r="I60" s="48"/>
      <c r="J60" s="49"/>
      <c r="K60" s="48"/>
      <c r="L60" s="49"/>
      <c r="M60" s="124"/>
      <c r="N60" s="50"/>
      <c r="O60" s="158"/>
      <c r="P60" s="158"/>
    </row>
    <row r="61" spans="1:16">
      <c r="A61" s="51"/>
      <c r="B61" s="52"/>
      <c r="C61" s="53"/>
      <c r="D61" s="53"/>
      <c r="E61" s="143" t="str">
        <f t="shared" si="1"/>
        <v/>
      </c>
      <c r="F61" s="147"/>
      <c r="G61" s="171">
        <v>2</v>
      </c>
      <c r="H61" s="55"/>
      <c r="I61" s="54"/>
      <c r="J61" s="55"/>
      <c r="K61" s="54"/>
      <c r="L61" s="55"/>
      <c r="M61" s="122"/>
      <c r="N61" s="56"/>
      <c r="O61" s="158"/>
      <c r="P61" s="158"/>
    </row>
    <row r="62" spans="1:16">
      <c r="A62" s="45"/>
      <c r="B62" s="46"/>
      <c r="C62" s="47"/>
      <c r="D62" s="47"/>
      <c r="E62" s="143" t="str">
        <f t="shared" si="1"/>
        <v/>
      </c>
      <c r="F62" s="146"/>
      <c r="G62" s="172">
        <v>2</v>
      </c>
      <c r="H62" s="49"/>
      <c r="I62" s="48"/>
      <c r="J62" s="49"/>
      <c r="K62" s="48"/>
      <c r="L62" s="49"/>
      <c r="M62" s="124"/>
      <c r="N62" s="50"/>
      <c r="O62" s="158"/>
      <c r="P62" s="158"/>
    </row>
    <row r="63" spans="1:16">
      <c r="A63" s="51"/>
      <c r="B63" s="52"/>
      <c r="C63" s="53"/>
      <c r="D63" s="53"/>
      <c r="E63" s="143" t="str">
        <f t="shared" si="1"/>
        <v/>
      </c>
      <c r="F63" s="147"/>
      <c r="G63" s="171">
        <v>2</v>
      </c>
      <c r="H63" s="55"/>
      <c r="I63" s="54"/>
      <c r="J63" s="55"/>
      <c r="K63" s="54"/>
      <c r="L63" s="55"/>
      <c r="M63" s="122"/>
      <c r="N63" s="56"/>
      <c r="O63" s="158"/>
      <c r="P63" s="158"/>
    </row>
    <row r="64" spans="1:16">
      <c r="A64" s="45"/>
      <c r="B64" s="46"/>
      <c r="C64" s="47"/>
      <c r="D64" s="47"/>
      <c r="E64" s="143" t="str">
        <f t="shared" si="1"/>
        <v/>
      </c>
      <c r="F64" s="146"/>
      <c r="G64" s="172">
        <v>2</v>
      </c>
      <c r="H64" s="49"/>
      <c r="I64" s="48"/>
      <c r="J64" s="49"/>
      <c r="K64" s="48"/>
      <c r="L64" s="49"/>
      <c r="M64" s="124"/>
      <c r="N64" s="50"/>
      <c r="O64" s="158"/>
      <c r="P64" s="158"/>
    </row>
    <row r="65" spans="1:16">
      <c r="A65" s="51"/>
      <c r="B65" s="52"/>
      <c r="C65" s="53"/>
      <c r="D65" s="53"/>
      <c r="E65" s="143" t="str">
        <f t="shared" si="1"/>
        <v/>
      </c>
      <c r="F65" s="147"/>
      <c r="G65" s="171">
        <v>2</v>
      </c>
      <c r="H65" s="55"/>
      <c r="I65" s="54"/>
      <c r="J65" s="55"/>
      <c r="K65" s="54"/>
      <c r="L65" s="55"/>
      <c r="M65" s="122"/>
      <c r="N65" s="56"/>
      <c r="O65" s="158"/>
      <c r="P65" s="158"/>
    </row>
    <row r="66" spans="1:16">
      <c r="A66" s="45"/>
      <c r="B66" s="46"/>
      <c r="C66" s="47"/>
      <c r="D66" s="47"/>
      <c r="E66" s="143" t="str">
        <f t="shared" si="1"/>
        <v/>
      </c>
      <c r="F66" s="146"/>
      <c r="G66" s="172">
        <v>2</v>
      </c>
      <c r="H66" s="49"/>
      <c r="I66" s="48"/>
      <c r="J66" s="49"/>
      <c r="K66" s="48"/>
      <c r="L66" s="49"/>
      <c r="M66" s="124"/>
      <c r="N66" s="50"/>
      <c r="O66" s="158"/>
      <c r="P66" s="158"/>
    </row>
    <row r="67" spans="1:16" ht="16.5" thickBot="1">
      <c r="A67" s="58"/>
      <c r="B67" s="59"/>
      <c r="C67" s="60"/>
      <c r="D67" s="60"/>
      <c r="E67" s="182" t="str">
        <f t="shared" si="1"/>
        <v/>
      </c>
      <c r="F67" s="148"/>
      <c r="G67" s="171">
        <v>2</v>
      </c>
      <c r="H67" s="62"/>
      <c r="I67" s="61"/>
      <c r="J67" s="62"/>
      <c r="K67" s="61"/>
      <c r="L67" s="62"/>
      <c r="M67" s="63"/>
      <c r="N67" s="65"/>
      <c r="O67" s="158"/>
      <c r="P67" s="158"/>
    </row>
    <row r="68" spans="1:16" ht="19.5" customHeight="1" thickBot="1">
      <c r="A68" s="163"/>
      <c r="B68" s="163"/>
      <c r="C68" s="158"/>
      <c r="D68" s="158"/>
      <c r="E68" s="210"/>
      <c r="F68" s="164"/>
      <c r="G68" s="211"/>
      <c r="H68" s="158"/>
      <c r="I68" s="158"/>
      <c r="J68" s="158"/>
      <c r="K68" s="158"/>
      <c r="L68" s="158"/>
      <c r="M68" s="158"/>
      <c r="N68" s="158"/>
      <c r="O68" s="158"/>
    </row>
    <row r="69" spans="1:16" ht="139.5" customHeight="1" thickBot="1">
      <c r="A69" s="163"/>
      <c r="B69" s="163"/>
      <c r="C69" s="553" t="s">
        <v>145</v>
      </c>
      <c r="D69" s="554"/>
      <c r="E69" s="554"/>
      <c r="F69" s="554"/>
      <c r="G69" s="554"/>
      <c r="H69" s="555"/>
      <c r="I69" s="554" t="s">
        <v>146</v>
      </c>
      <c r="J69" s="554"/>
      <c r="K69" s="554"/>
      <c r="L69" s="554"/>
      <c r="M69" s="555"/>
      <c r="N69" s="158"/>
      <c r="O69" s="158"/>
    </row>
    <row r="70" spans="1:16" s="85" customFormat="1" ht="18.75">
      <c r="A70" s="163"/>
      <c r="B70" s="155" t="s">
        <v>10</v>
      </c>
      <c r="C70" s="158"/>
      <c r="D70" s="158"/>
      <c r="E70" s="164"/>
      <c r="F70" s="164"/>
      <c r="G70" s="164"/>
      <c r="H70" s="158"/>
      <c r="I70" s="158"/>
      <c r="J70" s="158"/>
      <c r="K70" s="158"/>
      <c r="L70" s="158"/>
      <c r="M70" s="158"/>
      <c r="N70" s="158"/>
      <c r="O70" s="158"/>
      <c r="P70" s="158"/>
    </row>
    <row r="71" spans="1:16" ht="26.25">
      <c r="A71" s="585" t="s">
        <v>149</v>
      </c>
      <c r="B71" s="585"/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5"/>
      <c r="N71" s="585"/>
      <c r="O71" s="585"/>
      <c r="P71" s="585"/>
    </row>
    <row r="72" spans="1:16" ht="16.5" thickBot="1">
      <c r="C72" s="4"/>
      <c r="E72" s="137"/>
      <c r="H72" s="4"/>
      <c r="O72" s="157"/>
      <c r="P72" s="157"/>
    </row>
    <row r="73" spans="1:16" ht="19.5" thickBot="1">
      <c r="C73" s="4"/>
      <c r="E73" s="137"/>
      <c r="H73" s="597" t="s">
        <v>13</v>
      </c>
      <c r="I73" s="598"/>
      <c r="J73" s="598"/>
      <c r="K73" s="598"/>
      <c r="L73" s="598"/>
      <c r="M73" s="598"/>
      <c r="N73" s="599"/>
    </row>
    <row r="74" spans="1:16">
      <c r="A74" s="564" t="s">
        <v>5</v>
      </c>
      <c r="B74" s="547" t="s">
        <v>6</v>
      </c>
      <c r="C74" s="592" t="s">
        <v>14</v>
      </c>
      <c r="D74" s="575" t="s">
        <v>15</v>
      </c>
      <c r="E74" s="567" t="s">
        <v>16</v>
      </c>
      <c r="F74" s="573" t="s">
        <v>17</v>
      </c>
      <c r="G74" s="573" t="s">
        <v>18</v>
      </c>
      <c r="H74" s="594" t="s">
        <v>139</v>
      </c>
      <c r="I74" s="595"/>
      <c r="J74" s="594" t="s">
        <v>140</v>
      </c>
      <c r="K74" s="596"/>
      <c r="L74" s="583" t="s">
        <v>141</v>
      </c>
      <c r="M74" s="584"/>
      <c r="N74" s="200" t="s">
        <v>21</v>
      </c>
    </row>
    <row r="75" spans="1:16" ht="41.25" thickBot="1">
      <c r="A75" s="586"/>
      <c r="B75" s="590"/>
      <c r="C75" s="593"/>
      <c r="D75" s="576"/>
      <c r="E75" s="568"/>
      <c r="F75" s="574"/>
      <c r="G75" s="591"/>
      <c r="H75" s="32" t="s">
        <v>22</v>
      </c>
      <c r="I75" s="37" t="s">
        <v>27</v>
      </c>
      <c r="J75" s="32" t="s">
        <v>28</v>
      </c>
      <c r="K75" s="33" t="s">
        <v>142</v>
      </c>
      <c r="L75" s="32" t="s">
        <v>25</v>
      </c>
      <c r="M75" s="34" t="s">
        <v>29</v>
      </c>
      <c r="N75" s="38" t="s">
        <v>30</v>
      </c>
    </row>
    <row r="76" spans="1:16">
      <c r="A76" s="39"/>
      <c r="B76" s="40"/>
      <c r="C76" s="41"/>
      <c r="D76" s="41"/>
      <c r="E76" s="142" t="str">
        <f t="shared" ref="E76:E89" si="2">IF(D76="","",VLOOKUP(D76,TBDATE,2,FALSE))</f>
        <v/>
      </c>
      <c r="F76" s="145"/>
      <c r="G76" s="173">
        <v>1</v>
      </c>
      <c r="H76" s="43"/>
      <c r="I76" s="42"/>
      <c r="J76" s="43"/>
      <c r="K76" s="42"/>
      <c r="L76" s="43"/>
      <c r="M76" s="129"/>
      <c r="N76" s="44"/>
    </row>
    <row r="77" spans="1:16">
      <c r="A77" s="45"/>
      <c r="B77" s="46"/>
      <c r="C77" s="47"/>
      <c r="D77" s="47"/>
      <c r="E77" s="143" t="str">
        <f t="shared" si="2"/>
        <v/>
      </c>
      <c r="F77" s="146"/>
      <c r="G77" s="172">
        <v>1</v>
      </c>
      <c r="H77" s="49"/>
      <c r="I77" s="48"/>
      <c r="J77" s="49"/>
      <c r="K77" s="48"/>
      <c r="L77" s="49"/>
      <c r="M77" s="124"/>
      <c r="N77" s="50"/>
    </row>
    <row r="78" spans="1:16">
      <c r="A78" s="51"/>
      <c r="B78" s="52"/>
      <c r="C78" s="53"/>
      <c r="D78" s="53"/>
      <c r="E78" s="143" t="str">
        <f>IF(D78="","",VLOOKUP(D78,TBDATE,2,FALSE))</f>
        <v/>
      </c>
      <c r="F78" s="147"/>
      <c r="G78" s="171">
        <v>1</v>
      </c>
      <c r="H78" s="55"/>
      <c r="I78" s="54"/>
      <c r="J78" s="55"/>
      <c r="K78" s="54"/>
      <c r="L78" s="55"/>
      <c r="M78" s="122"/>
      <c r="N78" s="56"/>
    </row>
    <row r="79" spans="1:16">
      <c r="A79" s="45"/>
      <c r="B79" s="46"/>
      <c r="C79" s="47"/>
      <c r="D79" s="47"/>
      <c r="E79" s="143" t="str">
        <f t="shared" si="2"/>
        <v/>
      </c>
      <c r="F79" s="146"/>
      <c r="G79" s="172">
        <v>1</v>
      </c>
      <c r="H79" s="49"/>
      <c r="I79" s="48"/>
      <c r="J79" s="49"/>
      <c r="K79" s="48"/>
      <c r="L79" s="49"/>
      <c r="M79" s="124"/>
      <c r="N79" s="50"/>
    </row>
    <row r="80" spans="1:16">
      <c r="A80" s="51"/>
      <c r="B80" s="52"/>
      <c r="C80" s="53"/>
      <c r="D80" s="53"/>
      <c r="E80" s="143" t="str">
        <f t="shared" si="2"/>
        <v/>
      </c>
      <c r="F80" s="147"/>
      <c r="G80" s="171">
        <v>1</v>
      </c>
      <c r="H80" s="55"/>
      <c r="I80" s="54"/>
      <c r="J80" s="55"/>
      <c r="K80" s="54"/>
      <c r="L80" s="55"/>
      <c r="M80" s="122"/>
      <c r="N80" s="56"/>
    </row>
    <row r="81" spans="1:15">
      <c r="A81" s="45"/>
      <c r="B81" s="46"/>
      <c r="C81" s="47"/>
      <c r="D81" s="47"/>
      <c r="E81" s="143" t="str">
        <f t="shared" si="2"/>
        <v/>
      </c>
      <c r="F81" s="146"/>
      <c r="G81" s="172">
        <v>1</v>
      </c>
      <c r="H81" s="49"/>
      <c r="I81" s="48"/>
      <c r="J81" s="49"/>
      <c r="K81" s="48"/>
      <c r="L81" s="49"/>
      <c r="M81" s="124"/>
      <c r="N81" s="50"/>
    </row>
    <row r="82" spans="1:15">
      <c r="A82" s="51"/>
      <c r="B82" s="52"/>
      <c r="C82" s="53"/>
      <c r="D82" s="53"/>
      <c r="E82" s="143" t="str">
        <f t="shared" si="2"/>
        <v/>
      </c>
      <c r="F82" s="147"/>
      <c r="G82" s="171">
        <v>1</v>
      </c>
      <c r="H82" s="55"/>
      <c r="I82" s="54"/>
      <c r="J82" s="55"/>
      <c r="K82" s="54"/>
      <c r="L82" s="55"/>
      <c r="M82" s="122"/>
      <c r="N82" s="56"/>
    </row>
    <row r="83" spans="1:15">
      <c r="A83" s="45"/>
      <c r="B83" s="46"/>
      <c r="C83" s="47"/>
      <c r="D83" s="47"/>
      <c r="E83" s="143" t="str">
        <f t="shared" si="2"/>
        <v/>
      </c>
      <c r="F83" s="146"/>
      <c r="G83" s="172">
        <v>1</v>
      </c>
      <c r="H83" s="49"/>
      <c r="I83" s="48"/>
      <c r="J83" s="49"/>
      <c r="K83" s="48"/>
      <c r="L83" s="49"/>
      <c r="M83" s="124"/>
      <c r="N83" s="50"/>
    </row>
    <row r="84" spans="1:15">
      <c r="A84" s="51"/>
      <c r="B84" s="52"/>
      <c r="C84" s="53"/>
      <c r="D84" s="53"/>
      <c r="E84" s="143" t="str">
        <f t="shared" si="2"/>
        <v/>
      </c>
      <c r="F84" s="147"/>
      <c r="G84" s="171">
        <v>1</v>
      </c>
      <c r="H84" s="55"/>
      <c r="I84" s="54"/>
      <c r="J84" s="55"/>
      <c r="K84" s="54"/>
      <c r="L84" s="55"/>
      <c r="M84" s="122"/>
      <c r="N84" s="56"/>
    </row>
    <row r="85" spans="1:15">
      <c r="A85" s="45"/>
      <c r="B85" s="46"/>
      <c r="C85" s="47"/>
      <c r="D85" s="47"/>
      <c r="E85" s="143" t="str">
        <f t="shared" si="2"/>
        <v/>
      </c>
      <c r="F85" s="146"/>
      <c r="G85" s="172">
        <v>1</v>
      </c>
      <c r="H85" s="49"/>
      <c r="I85" s="48"/>
      <c r="J85" s="49"/>
      <c r="K85" s="48"/>
      <c r="L85" s="49"/>
      <c r="M85" s="124"/>
      <c r="N85" s="50"/>
    </row>
    <row r="86" spans="1:15">
      <c r="A86" s="51"/>
      <c r="B86" s="52"/>
      <c r="C86" s="53"/>
      <c r="D86" s="53"/>
      <c r="E86" s="143" t="str">
        <f t="shared" si="2"/>
        <v/>
      </c>
      <c r="F86" s="147"/>
      <c r="G86" s="171">
        <v>1</v>
      </c>
      <c r="H86" s="55"/>
      <c r="I86" s="54"/>
      <c r="J86" s="55"/>
      <c r="K86" s="54"/>
      <c r="L86" s="55"/>
      <c r="M86" s="122"/>
      <c r="N86" s="56"/>
    </row>
    <row r="87" spans="1:15">
      <c r="A87" s="45"/>
      <c r="B87" s="46"/>
      <c r="C87" s="47"/>
      <c r="D87" s="47"/>
      <c r="E87" s="143" t="str">
        <f t="shared" si="2"/>
        <v/>
      </c>
      <c r="F87" s="146"/>
      <c r="G87" s="172">
        <v>1</v>
      </c>
      <c r="H87" s="49"/>
      <c r="I87" s="48"/>
      <c r="J87" s="49"/>
      <c r="K87" s="48"/>
      <c r="L87" s="49"/>
      <c r="M87" s="124"/>
      <c r="N87" s="50"/>
    </row>
    <row r="88" spans="1:15">
      <c r="A88" s="51"/>
      <c r="B88" s="52"/>
      <c r="C88" s="53"/>
      <c r="D88" s="53"/>
      <c r="E88" s="143" t="str">
        <f t="shared" si="2"/>
        <v/>
      </c>
      <c r="F88" s="147"/>
      <c r="G88" s="171">
        <v>1</v>
      </c>
      <c r="H88" s="55"/>
      <c r="I88" s="54"/>
      <c r="J88" s="55"/>
      <c r="K88" s="54"/>
      <c r="L88" s="55"/>
      <c r="M88" s="122"/>
      <c r="N88" s="56"/>
    </row>
    <row r="89" spans="1:15">
      <c r="A89" s="45"/>
      <c r="B89" s="46"/>
      <c r="C89" s="47"/>
      <c r="D89" s="47"/>
      <c r="E89" s="143" t="str">
        <f t="shared" si="2"/>
        <v/>
      </c>
      <c r="F89" s="146"/>
      <c r="G89" s="172">
        <v>1</v>
      </c>
      <c r="H89" s="49"/>
      <c r="I89" s="48"/>
      <c r="J89" s="49"/>
      <c r="K89" s="48"/>
      <c r="L89" s="49"/>
      <c r="M89" s="124"/>
      <c r="N89" s="50"/>
    </row>
    <row r="90" spans="1:15" ht="16.5" thickBot="1">
      <c r="A90" s="58"/>
      <c r="B90" s="59"/>
      <c r="C90" s="60"/>
      <c r="D90" s="60"/>
      <c r="E90" s="182" t="str">
        <f>IF(D90="","",VLOOKUP(D90,TBDATE,2,FALSE))</f>
        <v/>
      </c>
      <c r="F90" s="148"/>
      <c r="G90" s="174">
        <v>1</v>
      </c>
      <c r="H90" s="62"/>
      <c r="I90" s="61"/>
      <c r="J90" s="62"/>
      <c r="K90" s="61"/>
      <c r="L90" s="62"/>
      <c r="M90" s="63"/>
      <c r="N90" s="65"/>
    </row>
    <row r="91" spans="1:15" ht="139.5" customHeight="1" thickBot="1">
      <c r="A91" s="163"/>
      <c r="B91" s="163"/>
      <c r="C91" s="553" t="s">
        <v>145</v>
      </c>
      <c r="D91" s="554"/>
      <c r="E91" s="554"/>
      <c r="F91" s="554"/>
      <c r="G91" s="554"/>
      <c r="H91" s="555"/>
      <c r="I91" s="554" t="s">
        <v>146</v>
      </c>
      <c r="J91" s="554"/>
      <c r="K91" s="554"/>
      <c r="L91" s="554"/>
      <c r="M91" s="555"/>
      <c r="N91" s="158"/>
      <c r="O91" s="158"/>
    </row>
    <row r="92" spans="1:15">
      <c r="C92" s="4"/>
      <c r="E92" s="137"/>
      <c r="H92" s="4"/>
    </row>
    <row r="93" spans="1:15" ht="18.75">
      <c r="B93" s="155" t="s">
        <v>10</v>
      </c>
      <c r="C93" s="4"/>
      <c r="E93" s="137"/>
      <c r="H93" s="4"/>
    </row>
    <row r="94" spans="1:15" ht="26.25">
      <c r="A94" s="66" t="s">
        <v>31</v>
      </c>
      <c r="C94" s="4"/>
      <c r="E94" s="137"/>
      <c r="H94" s="4"/>
    </row>
    <row r="95" spans="1:15">
      <c r="A95" s="67" t="s">
        <v>32</v>
      </c>
      <c r="B95" s="67" t="s">
        <v>33</v>
      </c>
      <c r="C95" s="4"/>
      <c r="E95" s="137"/>
      <c r="H95" s="4"/>
    </row>
    <row r="96" spans="1:15">
      <c r="B96" s="67" t="s">
        <v>34</v>
      </c>
      <c r="E96" s="137"/>
      <c r="H96" s="4"/>
    </row>
    <row r="97" spans="1:15" ht="16.5" thickBot="1">
      <c r="B97" s="67" t="s">
        <v>35</v>
      </c>
      <c r="E97" s="137"/>
      <c r="H97" s="4"/>
    </row>
    <row r="98" spans="1:15" ht="18.75">
      <c r="A98" s="564" t="s">
        <v>5</v>
      </c>
      <c r="B98" s="547" t="s">
        <v>6</v>
      </c>
      <c r="C98" s="550" t="s">
        <v>14</v>
      </c>
      <c r="D98" s="562" t="s">
        <v>15</v>
      </c>
      <c r="E98" s="556" t="s">
        <v>36</v>
      </c>
      <c r="F98" s="556" t="s">
        <v>17</v>
      </c>
      <c r="G98" s="542" t="s">
        <v>18</v>
      </c>
      <c r="H98" s="559" t="s">
        <v>37</v>
      </c>
      <c r="I98" s="560"/>
      <c r="J98" s="560"/>
      <c r="K98" s="561"/>
      <c r="L98" s="577" t="s">
        <v>38</v>
      </c>
      <c r="M98" s="578"/>
      <c r="N98" s="578"/>
      <c r="O98" s="579"/>
    </row>
    <row r="99" spans="1:15">
      <c r="A99" s="565"/>
      <c r="B99" s="548"/>
      <c r="C99" s="551"/>
      <c r="D99" s="569"/>
      <c r="E99" s="557"/>
      <c r="F99" s="557"/>
      <c r="G99" s="543"/>
      <c r="H99" s="68"/>
      <c r="I99" s="69"/>
      <c r="J99" s="69"/>
      <c r="K99" s="70"/>
      <c r="L99" s="71"/>
      <c r="M99" s="72"/>
      <c r="N99" s="72"/>
      <c r="O99" s="131"/>
    </row>
    <row r="100" spans="1:15" ht="16.5" thickBot="1">
      <c r="A100" s="566"/>
      <c r="B100" s="549"/>
      <c r="C100" s="552"/>
      <c r="D100" s="563"/>
      <c r="E100" s="558"/>
      <c r="F100" s="558"/>
      <c r="G100" s="544"/>
      <c r="H100" s="118" t="s">
        <v>43</v>
      </c>
      <c r="I100" s="119" t="s">
        <v>44</v>
      </c>
      <c r="J100" s="119" t="s">
        <v>43</v>
      </c>
      <c r="K100" s="120" t="s">
        <v>44</v>
      </c>
      <c r="L100" s="118" t="s">
        <v>43</v>
      </c>
      <c r="M100" s="119" t="s">
        <v>44</v>
      </c>
      <c r="N100" s="119" t="s">
        <v>43</v>
      </c>
      <c r="O100" s="120" t="s">
        <v>44</v>
      </c>
    </row>
    <row r="101" spans="1:15">
      <c r="A101" s="39"/>
      <c r="B101" s="40"/>
      <c r="C101" s="73"/>
      <c r="D101" s="41"/>
      <c r="E101" s="142" t="str">
        <f t="shared" ref="E101:E115" si="3">IF(D101="","",VLOOKUP(D101,TBDATE,2,FALSE))</f>
        <v/>
      </c>
      <c r="F101" s="149"/>
      <c r="G101" s="151"/>
      <c r="H101" s="74"/>
      <c r="I101" s="75"/>
      <c r="J101" s="74"/>
      <c r="K101" s="75"/>
      <c r="L101" s="74"/>
      <c r="M101" s="75"/>
      <c r="N101" s="74"/>
      <c r="O101" s="132"/>
    </row>
    <row r="102" spans="1:15">
      <c r="A102" s="45"/>
      <c r="B102" s="46"/>
      <c r="C102" s="78"/>
      <c r="D102" s="78"/>
      <c r="E102" s="179" t="str">
        <f t="shared" si="3"/>
        <v/>
      </c>
      <c r="F102" s="146"/>
      <c r="G102" s="152"/>
      <c r="H102" s="45"/>
      <c r="I102" s="46"/>
      <c r="J102" s="45"/>
      <c r="K102" s="46"/>
      <c r="L102" s="45"/>
      <c r="M102" s="46"/>
      <c r="N102" s="45"/>
      <c r="O102" s="133"/>
    </row>
    <row r="103" spans="1:15">
      <c r="A103" s="51"/>
      <c r="B103" s="52"/>
      <c r="C103" s="79"/>
      <c r="D103" s="79"/>
      <c r="E103" s="179" t="str">
        <f t="shared" si="3"/>
        <v/>
      </c>
      <c r="F103" s="147"/>
      <c r="G103" s="153"/>
      <c r="H103" s="74"/>
      <c r="I103" s="52"/>
      <c r="J103" s="74"/>
      <c r="K103" s="52"/>
      <c r="L103" s="74"/>
      <c r="M103" s="52"/>
      <c r="N103" s="74"/>
      <c r="O103" s="134"/>
    </row>
    <row r="104" spans="1:15">
      <c r="A104" s="45"/>
      <c r="B104" s="46"/>
      <c r="C104" s="78"/>
      <c r="D104" s="78"/>
      <c r="E104" s="179" t="str">
        <f t="shared" si="3"/>
        <v/>
      </c>
      <c r="F104" s="146"/>
      <c r="G104" s="152"/>
      <c r="H104" s="45"/>
      <c r="I104" s="46"/>
      <c r="J104" s="45"/>
      <c r="K104" s="46"/>
      <c r="L104" s="45"/>
      <c r="M104" s="46"/>
      <c r="N104" s="45"/>
      <c r="O104" s="133"/>
    </row>
    <row r="105" spans="1:15">
      <c r="A105" s="51"/>
      <c r="B105" s="52"/>
      <c r="C105" s="79"/>
      <c r="D105" s="79"/>
      <c r="E105" s="179" t="str">
        <f t="shared" si="3"/>
        <v/>
      </c>
      <c r="F105" s="147"/>
      <c r="G105" s="153"/>
      <c r="H105" s="74"/>
      <c r="I105" s="52"/>
      <c r="J105" s="74"/>
      <c r="K105" s="52"/>
      <c r="L105" s="74"/>
      <c r="M105" s="52"/>
      <c r="N105" s="74"/>
      <c r="O105" s="134"/>
    </row>
    <row r="106" spans="1:15">
      <c r="A106" s="45"/>
      <c r="B106" s="46"/>
      <c r="C106" s="78"/>
      <c r="D106" s="78"/>
      <c r="E106" s="179" t="str">
        <f t="shared" si="3"/>
        <v/>
      </c>
      <c r="F106" s="146"/>
      <c r="G106" s="152"/>
      <c r="H106" s="45"/>
      <c r="I106" s="46"/>
      <c r="J106" s="45"/>
      <c r="K106" s="46"/>
      <c r="L106" s="45"/>
      <c r="M106" s="46"/>
      <c r="N106" s="45"/>
      <c r="O106" s="133"/>
    </row>
    <row r="107" spans="1:15">
      <c r="A107" s="51"/>
      <c r="B107" s="52"/>
      <c r="C107" s="79"/>
      <c r="D107" s="79"/>
      <c r="E107" s="179" t="str">
        <f t="shared" si="3"/>
        <v/>
      </c>
      <c r="F107" s="147"/>
      <c r="G107" s="153"/>
      <c r="H107" s="74"/>
      <c r="I107" s="52"/>
      <c r="J107" s="74"/>
      <c r="K107" s="52"/>
      <c r="L107" s="74"/>
      <c r="M107" s="52"/>
      <c r="N107" s="74"/>
      <c r="O107" s="134"/>
    </row>
    <row r="108" spans="1:15">
      <c r="A108" s="45"/>
      <c r="B108" s="46"/>
      <c r="C108" s="78"/>
      <c r="D108" s="78"/>
      <c r="E108" s="179" t="str">
        <f t="shared" si="3"/>
        <v/>
      </c>
      <c r="F108" s="146"/>
      <c r="G108" s="152"/>
      <c r="H108" s="45"/>
      <c r="I108" s="46"/>
      <c r="J108" s="45"/>
      <c r="K108" s="46"/>
      <c r="L108" s="45"/>
      <c r="M108" s="46"/>
      <c r="N108" s="45"/>
      <c r="O108" s="133"/>
    </row>
    <row r="109" spans="1:15">
      <c r="A109" s="51"/>
      <c r="B109" s="52"/>
      <c r="C109" s="79"/>
      <c r="D109" s="79"/>
      <c r="E109" s="179" t="str">
        <f t="shared" si="3"/>
        <v/>
      </c>
      <c r="F109" s="147"/>
      <c r="G109" s="153"/>
      <c r="H109" s="74"/>
      <c r="I109" s="52"/>
      <c r="J109" s="74"/>
      <c r="K109" s="52"/>
      <c r="L109" s="74"/>
      <c r="M109" s="52"/>
      <c r="N109" s="74"/>
      <c r="O109" s="134"/>
    </row>
    <row r="110" spans="1:15">
      <c r="A110" s="45"/>
      <c r="B110" s="46"/>
      <c r="C110" s="78"/>
      <c r="D110" s="78"/>
      <c r="E110" s="179" t="str">
        <f t="shared" si="3"/>
        <v/>
      </c>
      <c r="F110" s="146"/>
      <c r="G110" s="152"/>
      <c r="H110" s="45"/>
      <c r="I110" s="46"/>
      <c r="J110" s="45"/>
      <c r="K110" s="46"/>
      <c r="L110" s="45"/>
      <c r="M110" s="46"/>
      <c r="N110" s="45"/>
      <c r="O110" s="133"/>
    </row>
    <row r="111" spans="1:15">
      <c r="A111" s="51"/>
      <c r="B111" s="52"/>
      <c r="C111" s="79"/>
      <c r="D111" s="79"/>
      <c r="E111" s="179" t="str">
        <f t="shared" si="3"/>
        <v/>
      </c>
      <c r="F111" s="147"/>
      <c r="G111" s="153"/>
      <c r="H111" s="74"/>
      <c r="I111" s="52"/>
      <c r="J111" s="74"/>
      <c r="K111" s="52"/>
      <c r="L111" s="74"/>
      <c r="M111" s="52"/>
      <c r="N111" s="74"/>
      <c r="O111" s="134"/>
    </row>
    <row r="112" spans="1:15">
      <c r="A112" s="45"/>
      <c r="B112" s="46"/>
      <c r="C112" s="78"/>
      <c r="D112" s="78"/>
      <c r="E112" s="179" t="str">
        <f t="shared" si="3"/>
        <v/>
      </c>
      <c r="F112" s="146"/>
      <c r="G112" s="152"/>
      <c r="H112" s="45"/>
      <c r="I112" s="46"/>
      <c r="J112" s="45"/>
      <c r="K112" s="46"/>
      <c r="L112" s="45"/>
      <c r="M112" s="46"/>
      <c r="N112" s="45"/>
      <c r="O112" s="133"/>
    </row>
    <row r="113" spans="1:16">
      <c r="A113" s="51"/>
      <c r="B113" s="52"/>
      <c r="C113" s="79"/>
      <c r="D113" s="79"/>
      <c r="E113" s="179" t="str">
        <f t="shared" si="3"/>
        <v/>
      </c>
      <c r="F113" s="147"/>
      <c r="G113" s="153"/>
      <c r="H113" s="74"/>
      <c r="I113" s="52"/>
      <c r="J113" s="74"/>
      <c r="K113" s="52"/>
      <c r="L113" s="74"/>
      <c r="M113" s="52"/>
      <c r="N113" s="74"/>
      <c r="O113" s="134"/>
    </row>
    <row r="114" spans="1:16">
      <c r="A114" s="45"/>
      <c r="B114" s="46"/>
      <c r="C114" s="78"/>
      <c r="D114" s="78"/>
      <c r="E114" s="179" t="str">
        <f t="shared" si="3"/>
        <v/>
      </c>
      <c r="F114" s="146"/>
      <c r="G114" s="152"/>
      <c r="H114" s="45"/>
      <c r="I114" s="46"/>
      <c r="J114" s="45"/>
      <c r="K114" s="46"/>
      <c r="L114" s="45"/>
      <c r="M114" s="46"/>
      <c r="N114" s="45"/>
      <c r="O114" s="133"/>
    </row>
    <row r="115" spans="1:16" ht="16.5" thickBot="1">
      <c r="A115" s="58"/>
      <c r="B115" s="59"/>
      <c r="C115" s="80"/>
      <c r="D115" s="81"/>
      <c r="E115" s="180" t="str">
        <f t="shared" si="3"/>
        <v/>
      </c>
      <c r="F115" s="150"/>
      <c r="G115" s="154"/>
      <c r="H115" s="58"/>
      <c r="I115" s="59"/>
      <c r="J115" s="58"/>
      <c r="K115" s="59"/>
      <c r="L115" s="82"/>
      <c r="M115" s="59"/>
      <c r="N115" s="82"/>
      <c r="O115" s="135"/>
    </row>
    <row r="116" spans="1:16" ht="139.5" customHeight="1" thickBot="1">
      <c r="A116" s="163"/>
      <c r="B116" s="163"/>
      <c r="C116" s="553" t="s">
        <v>145</v>
      </c>
      <c r="D116" s="554"/>
      <c r="E116" s="554"/>
      <c r="F116" s="554"/>
      <c r="G116" s="554"/>
      <c r="H116" s="555"/>
      <c r="I116" s="554" t="s">
        <v>146</v>
      </c>
      <c r="J116" s="554"/>
      <c r="K116" s="554"/>
      <c r="L116" s="554"/>
      <c r="M116" s="555"/>
      <c r="N116" s="158"/>
      <c r="O116" s="158"/>
    </row>
    <row r="117" spans="1:16" ht="27" thickBot="1">
      <c r="A117" s="66" t="s">
        <v>117</v>
      </c>
      <c r="C117" s="4"/>
      <c r="E117" s="137"/>
      <c r="H117" s="4"/>
    </row>
    <row r="118" spans="1:16" ht="18.75">
      <c r="A118" s="564" t="s">
        <v>5</v>
      </c>
      <c r="B118" s="547" t="s">
        <v>6</v>
      </c>
      <c r="C118" s="550" t="s">
        <v>14</v>
      </c>
      <c r="D118" s="562" t="s">
        <v>15</v>
      </c>
      <c r="E118" s="556" t="s">
        <v>36</v>
      </c>
      <c r="F118" s="556" t="s">
        <v>17</v>
      </c>
      <c r="G118" s="542" t="s">
        <v>18</v>
      </c>
      <c r="H118" s="559" t="s">
        <v>39</v>
      </c>
      <c r="I118" s="560"/>
      <c r="J118" s="560"/>
      <c r="K118" s="560"/>
      <c r="L118" s="560"/>
      <c r="M118" s="561"/>
    </row>
    <row r="119" spans="1:16" ht="16.5" thickBot="1">
      <c r="A119" s="566"/>
      <c r="B119" s="549"/>
      <c r="C119" s="552"/>
      <c r="D119" s="563"/>
      <c r="E119" s="558"/>
      <c r="F119" s="558"/>
      <c r="G119" s="544"/>
      <c r="H119" s="118" t="s">
        <v>43</v>
      </c>
      <c r="I119" s="119" t="s">
        <v>44</v>
      </c>
      <c r="J119" s="119" t="s">
        <v>43</v>
      </c>
      <c r="K119" s="119" t="s">
        <v>44</v>
      </c>
      <c r="L119" s="119" t="s">
        <v>43</v>
      </c>
      <c r="M119" s="120" t="s">
        <v>44</v>
      </c>
    </row>
    <row r="120" spans="1:16">
      <c r="A120" s="39"/>
      <c r="B120" s="40"/>
      <c r="C120" s="73"/>
      <c r="D120" s="41"/>
      <c r="E120" s="142" t="str">
        <f t="shared" ref="E120:E134" si="4">IF(D120="","",VLOOKUP(D120,TBDATE,2,FALSE))</f>
        <v/>
      </c>
      <c r="F120" s="149"/>
      <c r="G120" s="151"/>
      <c r="H120" s="74"/>
      <c r="I120" s="75"/>
      <c r="J120" s="74"/>
      <c r="K120" s="75"/>
      <c r="L120" s="74"/>
      <c r="M120" s="132"/>
    </row>
    <row r="121" spans="1:16">
      <c r="A121" s="45"/>
      <c r="B121" s="46"/>
      <c r="C121" s="78"/>
      <c r="D121" s="78"/>
      <c r="E121" s="179" t="str">
        <f t="shared" si="4"/>
        <v/>
      </c>
      <c r="F121" s="146"/>
      <c r="G121" s="152"/>
      <c r="H121" s="45"/>
      <c r="I121" s="46"/>
      <c r="J121" s="45"/>
      <c r="K121" s="46"/>
      <c r="L121" s="45"/>
      <c r="M121" s="133"/>
    </row>
    <row r="122" spans="1:16">
      <c r="A122" s="51"/>
      <c r="B122" s="52"/>
      <c r="C122" s="79"/>
      <c r="D122" s="79"/>
      <c r="E122" s="179" t="str">
        <f t="shared" si="4"/>
        <v/>
      </c>
      <c r="F122" s="147"/>
      <c r="G122" s="153"/>
      <c r="H122" s="74"/>
      <c r="I122" s="52"/>
      <c r="J122" s="74"/>
      <c r="K122" s="52"/>
      <c r="L122" s="74"/>
      <c r="M122" s="134"/>
      <c r="N122"/>
      <c r="O122"/>
      <c r="P122"/>
    </row>
    <row r="123" spans="1:16">
      <c r="A123" s="45"/>
      <c r="B123" s="46"/>
      <c r="C123" s="78"/>
      <c r="D123" s="78"/>
      <c r="E123" s="179" t="str">
        <f t="shared" si="4"/>
        <v/>
      </c>
      <c r="F123" s="146"/>
      <c r="G123" s="152"/>
      <c r="H123" s="45"/>
      <c r="I123" s="46"/>
      <c r="J123" s="45"/>
      <c r="K123" s="46"/>
      <c r="L123" s="45"/>
      <c r="M123" s="133"/>
    </row>
    <row r="124" spans="1:16">
      <c r="A124" s="51"/>
      <c r="B124" s="52"/>
      <c r="C124" s="79"/>
      <c r="D124" s="79"/>
      <c r="E124" s="179" t="str">
        <f t="shared" si="4"/>
        <v/>
      </c>
      <c r="F124" s="147"/>
      <c r="G124" s="153"/>
      <c r="H124" s="74"/>
      <c r="I124" s="52"/>
      <c r="J124" s="74"/>
      <c r="K124" s="52"/>
      <c r="L124" s="74"/>
      <c r="M124" s="134"/>
    </row>
    <row r="125" spans="1:16">
      <c r="A125" s="45"/>
      <c r="B125" s="46"/>
      <c r="C125" s="78"/>
      <c r="D125" s="78"/>
      <c r="E125" s="179" t="str">
        <f t="shared" si="4"/>
        <v/>
      </c>
      <c r="F125" s="146"/>
      <c r="G125" s="152"/>
      <c r="H125" s="45"/>
      <c r="I125" s="46"/>
      <c r="J125" s="45"/>
      <c r="K125" s="46"/>
      <c r="L125" s="45"/>
      <c r="M125" s="133"/>
    </row>
    <row r="126" spans="1:16">
      <c r="A126" s="51"/>
      <c r="B126" s="52"/>
      <c r="C126" s="79"/>
      <c r="D126" s="79"/>
      <c r="E126" s="179" t="str">
        <f t="shared" si="4"/>
        <v/>
      </c>
      <c r="F126" s="147"/>
      <c r="G126" s="153"/>
      <c r="H126" s="74"/>
      <c r="I126" s="52"/>
      <c r="J126" s="74"/>
      <c r="K126" s="52"/>
      <c r="L126" s="74"/>
      <c r="M126" s="134"/>
    </row>
    <row r="127" spans="1:16">
      <c r="A127" s="45"/>
      <c r="B127" s="46"/>
      <c r="C127" s="78"/>
      <c r="D127" s="78"/>
      <c r="E127" s="179" t="str">
        <f t="shared" si="4"/>
        <v/>
      </c>
      <c r="F127" s="146"/>
      <c r="G127" s="152"/>
      <c r="H127" s="45"/>
      <c r="I127" s="46"/>
      <c r="J127" s="45"/>
      <c r="K127" s="46"/>
      <c r="L127" s="45"/>
      <c r="M127" s="133"/>
    </row>
    <row r="128" spans="1:16">
      <c r="A128" s="51"/>
      <c r="B128" s="52"/>
      <c r="C128" s="79"/>
      <c r="D128" s="79"/>
      <c r="E128" s="179" t="str">
        <f t="shared" si="4"/>
        <v/>
      </c>
      <c r="F128" s="147"/>
      <c r="G128" s="153"/>
      <c r="H128" s="74"/>
      <c r="I128" s="52"/>
      <c r="J128" s="74"/>
      <c r="K128" s="52"/>
      <c r="L128" s="74"/>
      <c r="M128" s="134"/>
    </row>
    <row r="129" spans="1:16">
      <c r="A129" s="45"/>
      <c r="B129" s="46"/>
      <c r="C129" s="78"/>
      <c r="D129" s="78"/>
      <c r="E129" s="179" t="str">
        <f t="shared" si="4"/>
        <v/>
      </c>
      <c r="F129" s="146"/>
      <c r="G129" s="152"/>
      <c r="H129" s="45"/>
      <c r="I129" s="46"/>
      <c r="J129" s="45"/>
      <c r="K129" s="46"/>
      <c r="L129" s="45"/>
      <c r="M129" s="133"/>
    </row>
    <row r="130" spans="1:16">
      <c r="A130" s="51"/>
      <c r="B130" s="52"/>
      <c r="C130" s="79"/>
      <c r="D130" s="79"/>
      <c r="E130" s="179" t="str">
        <f t="shared" si="4"/>
        <v/>
      </c>
      <c r="F130" s="147"/>
      <c r="G130" s="153"/>
      <c r="H130" s="74"/>
      <c r="I130" s="52"/>
      <c r="J130" s="74"/>
      <c r="K130" s="52"/>
      <c r="L130" s="74"/>
      <c r="M130" s="134"/>
    </row>
    <row r="131" spans="1:16">
      <c r="A131" s="45"/>
      <c r="B131" s="46"/>
      <c r="C131" s="78"/>
      <c r="D131" s="78"/>
      <c r="E131" s="179" t="str">
        <f t="shared" si="4"/>
        <v/>
      </c>
      <c r="F131" s="146"/>
      <c r="G131" s="152"/>
      <c r="H131" s="45"/>
      <c r="I131" s="46"/>
      <c r="J131" s="45"/>
      <c r="K131" s="46"/>
      <c r="L131" s="45"/>
      <c r="M131" s="133"/>
    </row>
    <row r="132" spans="1:16">
      <c r="A132" s="51"/>
      <c r="B132" s="52"/>
      <c r="C132" s="79"/>
      <c r="D132" s="79"/>
      <c r="E132" s="179" t="str">
        <f t="shared" si="4"/>
        <v/>
      </c>
      <c r="F132" s="147"/>
      <c r="G132" s="153"/>
      <c r="H132" s="74"/>
      <c r="I132" s="52"/>
      <c r="J132" s="74"/>
      <c r="K132" s="52"/>
      <c r="L132" s="74"/>
      <c r="M132" s="134"/>
    </row>
    <row r="133" spans="1:16">
      <c r="A133" s="45"/>
      <c r="B133" s="46"/>
      <c r="C133" s="78"/>
      <c r="D133" s="78"/>
      <c r="E133" s="179" t="str">
        <f t="shared" si="4"/>
        <v/>
      </c>
      <c r="F133" s="146"/>
      <c r="G133" s="152"/>
      <c r="H133" s="45"/>
      <c r="I133" s="46"/>
      <c r="J133" s="45"/>
      <c r="K133" s="46"/>
      <c r="L133" s="45"/>
      <c r="M133" s="133"/>
    </row>
    <row r="134" spans="1:16" ht="16.5" thickBot="1">
      <c r="A134" s="58"/>
      <c r="B134" s="59"/>
      <c r="C134" s="80"/>
      <c r="D134" s="81"/>
      <c r="E134" s="180" t="str">
        <f t="shared" si="4"/>
        <v/>
      </c>
      <c r="F134" s="150"/>
      <c r="G134" s="154"/>
      <c r="H134" s="82"/>
      <c r="I134" s="59"/>
      <c r="J134" s="82"/>
      <c r="K134" s="59"/>
      <c r="L134" s="82"/>
      <c r="M134" s="135"/>
    </row>
    <row r="135" spans="1:16" ht="139.5" customHeight="1" thickBot="1">
      <c r="A135" s="163"/>
      <c r="B135" s="163"/>
      <c r="C135" s="553" t="s">
        <v>145</v>
      </c>
      <c r="D135" s="554"/>
      <c r="E135" s="554"/>
      <c r="F135" s="554"/>
      <c r="G135" s="554"/>
      <c r="H135" s="555"/>
      <c r="I135" s="554" t="s">
        <v>146</v>
      </c>
      <c r="J135" s="554"/>
      <c r="K135" s="554"/>
      <c r="L135" s="554"/>
      <c r="M135" s="555"/>
      <c r="N135" s="158"/>
      <c r="O135" s="158"/>
    </row>
    <row r="136" spans="1:16" ht="27" thickBot="1">
      <c r="A136" s="66" t="s">
        <v>117</v>
      </c>
      <c r="C136" s="4"/>
      <c r="E136" s="137"/>
      <c r="H136" s="4"/>
    </row>
    <row r="137" spans="1:16" ht="18.75">
      <c r="A137" s="564" t="s">
        <v>5</v>
      </c>
      <c r="B137" s="547" t="s">
        <v>6</v>
      </c>
      <c r="C137" s="550" t="s">
        <v>14</v>
      </c>
      <c r="D137" s="562" t="s">
        <v>15</v>
      </c>
      <c r="E137" s="556" t="s">
        <v>36</v>
      </c>
      <c r="F137" s="556" t="s">
        <v>17</v>
      </c>
      <c r="G137" s="542" t="s">
        <v>18</v>
      </c>
      <c r="H137" s="559" t="s">
        <v>40</v>
      </c>
      <c r="I137" s="560"/>
      <c r="J137" s="560"/>
      <c r="K137" s="560"/>
      <c r="L137" s="560"/>
      <c r="M137" s="560"/>
      <c r="N137" s="560"/>
      <c r="O137" s="560"/>
      <c r="P137" s="561"/>
    </row>
    <row r="138" spans="1:16">
      <c r="A138" s="565"/>
      <c r="B138" s="548"/>
      <c r="C138" s="551"/>
      <c r="D138" s="569"/>
      <c r="E138" s="557"/>
      <c r="F138" s="557"/>
      <c r="G138" s="543"/>
      <c r="H138" s="580" t="s">
        <v>41</v>
      </c>
      <c r="I138" s="581"/>
      <c r="J138" s="581"/>
      <c r="K138" s="581"/>
      <c r="L138" s="581"/>
      <c r="M138" s="581"/>
      <c r="N138" s="581" t="s">
        <v>42</v>
      </c>
      <c r="O138" s="581"/>
      <c r="P138" s="582"/>
    </row>
    <row r="139" spans="1:16" ht="16.5" thickBot="1">
      <c r="A139" s="566"/>
      <c r="B139" s="549"/>
      <c r="C139" s="552"/>
      <c r="D139" s="563"/>
      <c r="E139" s="558"/>
      <c r="F139" s="558"/>
      <c r="G139" s="544"/>
      <c r="H139" s="118" t="s">
        <v>43</v>
      </c>
      <c r="I139" s="119" t="s">
        <v>45</v>
      </c>
      <c r="J139" s="119" t="s">
        <v>44</v>
      </c>
      <c r="K139" s="119" t="s">
        <v>43</v>
      </c>
      <c r="L139" s="119" t="s">
        <v>45</v>
      </c>
      <c r="M139" s="119" t="s">
        <v>44</v>
      </c>
      <c r="N139" s="119" t="s">
        <v>43</v>
      </c>
      <c r="O139" s="119" t="s">
        <v>45</v>
      </c>
      <c r="P139" s="120" t="s">
        <v>44</v>
      </c>
    </row>
    <row r="140" spans="1:16">
      <c r="A140" s="39"/>
      <c r="B140" s="40"/>
      <c r="C140" s="73"/>
      <c r="D140" s="41"/>
      <c r="E140" s="142" t="str">
        <f t="shared" ref="E140:E154" si="5">IF(D140="","",VLOOKUP(D140,TBDATE,2,FALSE))</f>
        <v/>
      </c>
      <c r="F140" s="149"/>
      <c r="G140" s="151"/>
      <c r="H140" s="74"/>
      <c r="I140" s="178" t="str">
        <f t="shared" ref="I140:I154" si="6">IF(H140="","",IF(H140="Poids",INDEX(tbpoids,MATCH(F140&amp;E140,tbcategorie,0),(MATCH(G140,tbpoidsdiv,0))),INDEX(tbjavelot,MATCH(F140&amp;E140,tbcategorie,0),(MATCH(G140,tbjavelotdiv,0)))))</f>
        <v/>
      </c>
      <c r="J140" s="76"/>
      <c r="K140" s="74"/>
      <c r="L140" s="178" t="str">
        <f t="shared" ref="L140:L154" si="7">IF(K140="","",IF(K140="Poids",INDEX(tbpoids,MATCH(F140&amp;E140,tbcategorie,0),(MATCH(G140,tbpoidsdiv,0))),INDEX(tbjavelot,MATCH(F140&amp;E140,tbcategorie,0),(MATCH(G140,tbjavelotdiv,0)))))</f>
        <v/>
      </c>
      <c r="M140" s="76"/>
      <c r="N140" s="74"/>
      <c r="O140" s="178" t="str">
        <f t="shared" ref="O140:O154" si="8">IF(N140="","",IF(N140="Disque",INDEX(tbdisque,MATCH(F140&amp;E140,tbcategorie,0),(MATCH(G140,tbdisquediv,0))),INDEX(tbmarteau,MATCH(F140&amp;E140,tbcategorie,0),(MATCH(G140,tbmarteaudiv,0)))))</f>
        <v/>
      </c>
      <c r="P140" s="77"/>
    </row>
    <row r="141" spans="1:16">
      <c r="A141" s="45"/>
      <c r="B141" s="46"/>
      <c r="C141" s="78"/>
      <c r="D141" s="78"/>
      <c r="E141" s="179" t="str">
        <f t="shared" si="5"/>
        <v/>
      </c>
      <c r="F141" s="146"/>
      <c r="G141" s="152"/>
      <c r="H141" s="45"/>
      <c r="I141" s="178" t="str">
        <f t="shared" si="6"/>
        <v/>
      </c>
      <c r="J141" s="78"/>
      <c r="K141" s="45"/>
      <c r="L141" s="178" t="str">
        <f t="shared" si="7"/>
        <v/>
      </c>
      <c r="M141" s="78"/>
      <c r="N141" s="45"/>
      <c r="O141" s="178" t="str">
        <f t="shared" si="8"/>
        <v/>
      </c>
      <c r="P141" s="48"/>
    </row>
    <row r="142" spans="1:16">
      <c r="A142" s="51"/>
      <c r="B142" s="52"/>
      <c r="C142" s="52"/>
      <c r="D142" s="79"/>
      <c r="E142" s="179" t="str">
        <f t="shared" si="5"/>
        <v/>
      </c>
      <c r="F142" s="147"/>
      <c r="G142" s="153"/>
      <c r="H142" s="74"/>
      <c r="I142" s="178" t="str">
        <f t="shared" si="6"/>
        <v/>
      </c>
      <c r="J142" s="79"/>
      <c r="K142" s="74"/>
      <c r="L142" s="178" t="str">
        <f t="shared" si="7"/>
        <v/>
      </c>
      <c r="M142" s="79"/>
      <c r="N142" s="74"/>
      <c r="O142" s="178" t="str">
        <f t="shared" si="8"/>
        <v/>
      </c>
      <c r="P142" s="54"/>
    </row>
    <row r="143" spans="1:16">
      <c r="A143" s="45"/>
      <c r="B143" s="46"/>
      <c r="C143" s="78"/>
      <c r="D143" s="78"/>
      <c r="E143" s="179" t="str">
        <f t="shared" si="5"/>
        <v/>
      </c>
      <c r="F143" s="146"/>
      <c r="G143" s="152"/>
      <c r="H143" s="45"/>
      <c r="I143" s="178" t="str">
        <f t="shared" si="6"/>
        <v/>
      </c>
      <c r="J143" s="78"/>
      <c r="K143" s="45"/>
      <c r="L143" s="178" t="str">
        <f t="shared" si="7"/>
        <v/>
      </c>
      <c r="M143" s="78"/>
      <c r="N143" s="45"/>
      <c r="O143" s="178" t="str">
        <f t="shared" si="8"/>
        <v/>
      </c>
      <c r="P143" s="48"/>
    </row>
    <row r="144" spans="1:16">
      <c r="A144" s="51"/>
      <c r="B144" s="52"/>
      <c r="C144" s="79"/>
      <c r="D144" s="79"/>
      <c r="E144" s="179" t="str">
        <f t="shared" si="5"/>
        <v/>
      </c>
      <c r="F144" s="147"/>
      <c r="G144" s="153"/>
      <c r="H144" s="74"/>
      <c r="I144" s="178" t="str">
        <f t="shared" si="6"/>
        <v/>
      </c>
      <c r="J144" s="79"/>
      <c r="K144" s="74"/>
      <c r="L144" s="178" t="str">
        <f t="shared" si="7"/>
        <v/>
      </c>
      <c r="M144" s="79"/>
      <c r="N144" s="74"/>
      <c r="O144" s="178" t="str">
        <f t="shared" si="8"/>
        <v/>
      </c>
      <c r="P144" s="54"/>
    </row>
    <row r="145" spans="1:16">
      <c r="A145" s="45"/>
      <c r="B145" s="46"/>
      <c r="C145" s="78"/>
      <c r="D145" s="78"/>
      <c r="E145" s="179" t="str">
        <f t="shared" si="5"/>
        <v/>
      </c>
      <c r="F145" s="146"/>
      <c r="G145" s="152"/>
      <c r="H145" s="45"/>
      <c r="I145" s="178" t="str">
        <f t="shared" si="6"/>
        <v/>
      </c>
      <c r="J145" s="78"/>
      <c r="K145" s="45"/>
      <c r="L145" s="178" t="str">
        <f t="shared" si="7"/>
        <v/>
      </c>
      <c r="M145" s="78"/>
      <c r="N145" s="45"/>
      <c r="O145" s="178" t="str">
        <f t="shared" si="8"/>
        <v/>
      </c>
      <c r="P145" s="48"/>
    </row>
    <row r="146" spans="1:16">
      <c r="A146" s="51"/>
      <c r="B146" s="52"/>
      <c r="C146" s="79"/>
      <c r="D146" s="79"/>
      <c r="E146" s="179" t="str">
        <f t="shared" si="5"/>
        <v/>
      </c>
      <c r="F146" s="147"/>
      <c r="G146" s="153"/>
      <c r="H146" s="74"/>
      <c r="I146" s="178" t="str">
        <f t="shared" si="6"/>
        <v/>
      </c>
      <c r="J146" s="79"/>
      <c r="K146" s="74"/>
      <c r="L146" s="178" t="str">
        <f t="shared" si="7"/>
        <v/>
      </c>
      <c r="M146" s="79"/>
      <c r="N146" s="74"/>
      <c r="O146" s="178" t="str">
        <f t="shared" si="8"/>
        <v/>
      </c>
      <c r="P146" s="54"/>
    </row>
    <row r="147" spans="1:16">
      <c r="A147" s="45"/>
      <c r="B147" s="46"/>
      <c r="C147" s="78"/>
      <c r="D147" s="78"/>
      <c r="E147" s="179" t="str">
        <f t="shared" si="5"/>
        <v/>
      </c>
      <c r="F147" s="146"/>
      <c r="G147" s="152"/>
      <c r="H147" s="45"/>
      <c r="I147" s="178" t="str">
        <f t="shared" si="6"/>
        <v/>
      </c>
      <c r="J147" s="78"/>
      <c r="K147" s="45"/>
      <c r="L147" s="178" t="str">
        <f t="shared" si="7"/>
        <v/>
      </c>
      <c r="M147" s="78"/>
      <c r="N147" s="45"/>
      <c r="O147" s="178" t="str">
        <f t="shared" si="8"/>
        <v/>
      </c>
      <c r="P147" s="48"/>
    </row>
    <row r="148" spans="1:16">
      <c r="A148" s="51"/>
      <c r="B148" s="52"/>
      <c r="C148" s="79"/>
      <c r="D148" s="79"/>
      <c r="E148" s="179" t="str">
        <f t="shared" si="5"/>
        <v/>
      </c>
      <c r="F148" s="147"/>
      <c r="G148" s="153"/>
      <c r="H148" s="74"/>
      <c r="I148" s="178" t="str">
        <f t="shared" si="6"/>
        <v/>
      </c>
      <c r="J148" s="79"/>
      <c r="K148" s="74"/>
      <c r="L148" s="178" t="str">
        <f t="shared" si="7"/>
        <v/>
      </c>
      <c r="M148" s="79"/>
      <c r="N148" s="74"/>
      <c r="O148" s="178" t="str">
        <f t="shared" si="8"/>
        <v/>
      </c>
      <c r="P148" s="54"/>
    </row>
    <row r="149" spans="1:16">
      <c r="A149" s="45"/>
      <c r="B149" s="46"/>
      <c r="C149" s="78"/>
      <c r="D149" s="78"/>
      <c r="E149" s="179" t="str">
        <f t="shared" si="5"/>
        <v/>
      </c>
      <c r="F149" s="146"/>
      <c r="G149" s="152"/>
      <c r="H149" s="45"/>
      <c r="I149" s="178" t="str">
        <f t="shared" si="6"/>
        <v/>
      </c>
      <c r="J149" s="78"/>
      <c r="K149" s="45"/>
      <c r="L149" s="178" t="str">
        <f t="shared" si="7"/>
        <v/>
      </c>
      <c r="M149" s="78"/>
      <c r="N149" s="45"/>
      <c r="O149" s="178" t="str">
        <f t="shared" si="8"/>
        <v/>
      </c>
      <c r="P149" s="48"/>
    </row>
    <row r="150" spans="1:16">
      <c r="A150" s="51"/>
      <c r="B150" s="52"/>
      <c r="C150" s="79"/>
      <c r="D150" s="79"/>
      <c r="E150" s="179" t="str">
        <f t="shared" si="5"/>
        <v/>
      </c>
      <c r="F150" s="147"/>
      <c r="G150" s="153"/>
      <c r="H150" s="74"/>
      <c r="I150" s="178" t="str">
        <f t="shared" si="6"/>
        <v/>
      </c>
      <c r="J150" s="79"/>
      <c r="K150" s="74"/>
      <c r="L150" s="178" t="str">
        <f t="shared" si="7"/>
        <v/>
      </c>
      <c r="M150" s="79"/>
      <c r="N150" s="74"/>
      <c r="O150" s="178" t="str">
        <f t="shared" si="8"/>
        <v/>
      </c>
      <c r="P150" s="54"/>
    </row>
    <row r="151" spans="1:16">
      <c r="A151" s="45"/>
      <c r="B151" s="46"/>
      <c r="C151" s="78"/>
      <c r="D151" s="78"/>
      <c r="E151" s="179" t="str">
        <f t="shared" si="5"/>
        <v/>
      </c>
      <c r="F151" s="146"/>
      <c r="G151" s="152"/>
      <c r="H151" s="45"/>
      <c r="I151" s="178" t="str">
        <f t="shared" si="6"/>
        <v/>
      </c>
      <c r="J151" s="78"/>
      <c r="K151" s="45"/>
      <c r="L151" s="178" t="str">
        <f t="shared" si="7"/>
        <v/>
      </c>
      <c r="M151" s="78"/>
      <c r="N151" s="45"/>
      <c r="O151" s="178" t="str">
        <f t="shared" si="8"/>
        <v/>
      </c>
      <c r="P151" s="48"/>
    </row>
    <row r="152" spans="1:16">
      <c r="A152" s="51"/>
      <c r="B152" s="52"/>
      <c r="C152" s="79"/>
      <c r="D152" s="79"/>
      <c r="E152" s="179" t="str">
        <f t="shared" si="5"/>
        <v/>
      </c>
      <c r="F152" s="147"/>
      <c r="G152" s="153"/>
      <c r="H152" s="74"/>
      <c r="I152" s="178" t="str">
        <f t="shared" si="6"/>
        <v/>
      </c>
      <c r="J152" s="79"/>
      <c r="K152" s="74"/>
      <c r="L152" s="178" t="str">
        <f t="shared" si="7"/>
        <v/>
      </c>
      <c r="M152" s="79"/>
      <c r="N152" s="74"/>
      <c r="O152" s="178" t="str">
        <f t="shared" si="8"/>
        <v/>
      </c>
      <c r="P152" s="54"/>
    </row>
    <row r="153" spans="1:16">
      <c r="A153" s="45"/>
      <c r="B153" s="46"/>
      <c r="C153" s="78"/>
      <c r="D153" s="78"/>
      <c r="E153" s="179" t="str">
        <f t="shared" si="5"/>
        <v/>
      </c>
      <c r="F153" s="146"/>
      <c r="G153" s="152"/>
      <c r="H153" s="45"/>
      <c r="I153" s="178" t="str">
        <f t="shared" si="6"/>
        <v/>
      </c>
      <c r="J153" s="78"/>
      <c r="K153" s="45"/>
      <c r="L153" s="178" t="str">
        <f t="shared" si="7"/>
        <v/>
      </c>
      <c r="M153" s="78"/>
      <c r="N153" s="45"/>
      <c r="O153" s="178" t="str">
        <f t="shared" si="8"/>
        <v/>
      </c>
      <c r="P153" s="48"/>
    </row>
    <row r="154" spans="1:16" ht="16.5" thickBot="1">
      <c r="A154" s="58"/>
      <c r="B154" s="59"/>
      <c r="C154" s="80"/>
      <c r="D154" s="81"/>
      <c r="E154" s="180" t="str">
        <f t="shared" si="5"/>
        <v/>
      </c>
      <c r="F154" s="150"/>
      <c r="G154" s="154"/>
      <c r="H154" s="82"/>
      <c r="I154" s="183" t="str">
        <f t="shared" si="6"/>
        <v/>
      </c>
      <c r="J154" s="83"/>
      <c r="K154" s="82"/>
      <c r="L154" s="183" t="str">
        <f t="shared" si="7"/>
        <v/>
      </c>
      <c r="M154" s="83"/>
      <c r="N154" s="82"/>
      <c r="O154" s="183" t="str">
        <f t="shared" si="8"/>
        <v/>
      </c>
      <c r="P154" s="84"/>
    </row>
    <row r="155" spans="1:16" ht="139.5" customHeight="1" thickBot="1">
      <c r="A155" s="163"/>
      <c r="B155" s="163"/>
      <c r="C155" s="553" t="s">
        <v>145</v>
      </c>
      <c r="D155" s="554"/>
      <c r="E155" s="554"/>
      <c r="F155" s="554"/>
      <c r="G155" s="554"/>
      <c r="H155" s="555"/>
      <c r="I155" s="554" t="s">
        <v>146</v>
      </c>
      <c r="J155" s="554"/>
      <c r="K155" s="554"/>
      <c r="L155" s="554"/>
      <c r="M155" s="555"/>
      <c r="N155" s="158"/>
      <c r="O155" s="158"/>
    </row>
    <row r="156" spans="1:16">
      <c r="C156" s="4"/>
      <c r="E156" s="137"/>
      <c r="H156" s="4"/>
    </row>
    <row r="157" spans="1:16">
      <c r="C157" s="4"/>
      <c r="E157" s="137"/>
      <c r="H157" s="4"/>
    </row>
    <row r="158" spans="1:16" ht="27" thickBot="1">
      <c r="A158" s="66" t="s">
        <v>143</v>
      </c>
      <c r="C158" s="4"/>
      <c r="E158" s="137"/>
      <c r="H158" s="4"/>
    </row>
    <row r="159" spans="1:16" ht="19.5" thickBot="1">
      <c r="A159" s="564" t="s">
        <v>5</v>
      </c>
      <c r="B159" s="547" t="s">
        <v>6</v>
      </c>
      <c r="C159" s="550" t="s">
        <v>14</v>
      </c>
      <c r="D159" s="562" t="s">
        <v>15</v>
      </c>
      <c r="E159" s="556" t="s">
        <v>36</v>
      </c>
      <c r="F159" s="556" t="s">
        <v>17</v>
      </c>
      <c r="G159" s="542" t="s">
        <v>18</v>
      </c>
      <c r="H159" s="537" t="s">
        <v>115</v>
      </c>
      <c r="I159" s="538"/>
      <c r="J159" s="538"/>
      <c r="K159" s="538"/>
      <c r="L159" s="538"/>
      <c r="M159" s="538"/>
      <c r="N159" s="539"/>
    </row>
    <row r="160" spans="1:16">
      <c r="A160" s="565"/>
      <c r="B160" s="548"/>
      <c r="C160" s="551"/>
      <c r="D160" s="569"/>
      <c r="E160" s="557"/>
      <c r="F160" s="557"/>
      <c r="G160" s="543"/>
      <c r="H160" s="545" t="s">
        <v>141</v>
      </c>
      <c r="I160" s="546"/>
      <c r="J160" s="201" t="s">
        <v>19</v>
      </c>
      <c r="K160" s="535" t="s">
        <v>20</v>
      </c>
      <c r="L160" s="536"/>
      <c r="M160" s="201" t="s">
        <v>19</v>
      </c>
      <c r="N160" s="202" t="s">
        <v>113</v>
      </c>
    </row>
    <row r="161" spans="1:14" ht="30.75" thickBot="1">
      <c r="A161" s="566"/>
      <c r="B161" s="549"/>
      <c r="C161" s="552"/>
      <c r="D161" s="563"/>
      <c r="E161" s="558"/>
      <c r="F161" s="558"/>
      <c r="G161" s="544"/>
      <c r="H161" s="35" t="s">
        <v>26</v>
      </c>
      <c r="I161" s="127" t="s">
        <v>116</v>
      </c>
      <c r="J161" s="126" t="s">
        <v>22</v>
      </c>
      <c r="K161" s="206" t="s">
        <v>62</v>
      </c>
      <c r="L161" s="207" t="s">
        <v>45</v>
      </c>
      <c r="M161" s="126" t="s">
        <v>48</v>
      </c>
      <c r="N161" s="208" t="s">
        <v>114</v>
      </c>
    </row>
    <row r="162" spans="1:14">
      <c r="A162" s="39"/>
      <c r="B162" s="40"/>
      <c r="C162" s="73"/>
      <c r="D162" s="41"/>
      <c r="E162" s="142" t="str">
        <f t="shared" ref="E162:E176" si="9">IF(D162="","",VLOOKUP(D162,TBDATE,2,FALSE))</f>
        <v/>
      </c>
      <c r="F162" s="187" t="s">
        <v>228</v>
      </c>
      <c r="G162" s="151"/>
      <c r="H162" s="203"/>
      <c r="I162" s="204"/>
      <c r="J162" s="205"/>
      <c r="K162" s="74"/>
      <c r="L162" s="178" t="str">
        <f t="shared" ref="L162:L176" si="10">IF(K162="","",IF(K162="Poids",INDEX(tbpoids,MATCH(F162&amp;E162,tbcategorie,0),(MATCH(G162,tbpoidsdiv,0)))))</f>
        <v/>
      </c>
      <c r="M162" s="205"/>
      <c r="N162" s="159"/>
    </row>
    <row r="163" spans="1:14">
      <c r="A163" s="45"/>
      <c r="B163" s="46"/>
      <c r="C163" s="78"/>
      <c r="D163" s="78"/>
      <c r="E163" s="179" t="str">
        <f t="shared" si="9"/>
        <v/>
      </c>
      <c r="F163" s="146"/>
      <c r="G163" s="152"/>
      <c r="H163" s="49"/>
      <c r="I163" s="124"/>
      <c r="J163" s="123"/>
      <c r="K163" s="45"/>
      <c r="L163" s="178" t="str">
        <f t="shared" si="10"/>
        <v/>
      </c>
      <c r="M163" s="123"/>
      <c r="N163" s="160"/>
    </row>
    <row r="164" spans="1:14">
      <c r="A164" s="51"/>
      <c r="B164" s="52"/>
      <c r="C164" s="79"/>
      <c r="D164" s="79"/>
      <c r="E164" s="179" t="str">
        <f t="shared" si="9"/>
        <v/>
      </c>
      <c r="F164" s="147"/>
      <c r="G164" s="153"/>
      <c r="H164" s="55"/>
      <c r="I164" s="122"/>
      <c r="J164" s="121"/>
      <c r="K164" s="51"/>
      <c r="L164" s="178" t="str">
        <f t="shared" si="10"/>
        <v/>
      </c>
      <c r="M164" s="121"/>
      <c r="N164" s="161"/>
    </row>
    <row r="165" spans="1:14">
      <c r="A165" s="45"/>
      <c r="B165" s="46"/>
      <c r="C165" s="78"/>
      <c r="D165" s="78"/>
      <c r="E165" s="179" t="str">
        <f t="shared" si="9"/>
        <v/>
      </c>
      <c r="F165" s="146"/>
      <c r="G165" s="152"/>
      <c r="H165" s="49"/>
      <c r="I165" s="124"/>
      <c r="J165" s="123"/>
      <c r="K165" s="45"/>
      <c r="L165" s="178" t="str">
        <f t="shared" si="10"/>
        <v/>
      </c>
      <c r="M165" s="123"/>
      <c r="N165" s="160"/>
    </row>
    <row r="166" spans="1:14">
      <c r="A166" s="51"/>
      <c r="B166" s="52"/>
      <c r="C166" s="79"/>
      <c r="D166" s="79"/>
      <c r="E166" s="179" t="str">
        <f t="shared" si="9"/>
        <v/>
      </c>
      <c r="F166" s="147"/>
      <c r="G166" s="153"/>
      <c r="H166" s="55"/>
      <c r="I166" s="122"/>
      <c r="J166" s="121"/>
      <c r="K166" s="51"/>
      <c r="L166" s="178" t="str">
        <f t="shared" si="10"/>
        <v/>
      </c>
      <c r="M166" s="121"/>
      <c r="N166" s="161"/>
    </row>
    <row r="167" spans="1:14">
      <c r="A167" s="45"/>
      <c r="B167" s="46"/>
      <c r="C167" s="78"/>
      <c r="D167" s="78"/>
      <c r="E167" s="179" t="str">
        <f t="shared" si="9"/>
        <v/>
      </c>
      <c r="F167" s="146"/>
      <c r="G167" s="152"/>
      <c r="H167" s="49"/>
      <c r="I167" s="124"/>
      <c r="J167" s="123"/>
      <c r="K167" s="45"/>
      <c r="L167" s="178" t="str">
        <f t="shared" si="10"/>
        <v/>
      </c>
      <c r="M167" s="123"/>
      <c r="N167" s="160"/>
    </row>
    <row r="168" spans="1:14">
      <c r="A168" s="51"/>
      <c r="B168" s="52"/>
      <c r="C168" s="79"/>
      <c r="D168" s="79"/>
      <c r="E168" s="179" t="str">
        <f t="shared" si="9"/>
        <v/>
      </c>
      <c r="F168" s="147"/>
      <c r="G168" s="153"/>
      <c r="H168" s="55"/>
      <c r="I168" s="122"/>
      <c r="J168" s="121"/>
      <c r="K168" s="51"/>
      <c r="L168" s="178" t="str">
        <f t="shared" si="10"/>
        <v/>
      </c>
      <c r="M168" s="121"/>
      <c r="N168" s="161"/>
    </row>
    <row r="169" spans="1:14">
      <c r="A169" s="45"/>
      <c r="B169" s="46"/>
      <c r="C169" s="78"/>
      <c r="D169" s="78"/>
      <c r="E169" s="179" t="str">
        <f t="shared" si="9"/>
        <v/>
      </c>
      <c r="F169" s="146"/>
      <c r="G169" s="152"/>
      <c r="H169" s="49"/>
      <c r="I169" s="124"/>
      <c r="J169" s="123"/>
      <c r="K169" s="45"/>
      <c r="L169" s="178" t="str">
        <f t="shared" si="10"/>
        <v/>
      </c>
      <c r="M169" s="123"/>
      <c r="N169" s="160"/>
    </row>
    <row r="170" spans="1:14">
      <c r="A170" s="51"/>
      <c r="B170" s="52"/>
      <c r="C170" s="79"/>
      <c r="D170" s="79"/>
      <c r="E170" s="179" t="str">
        <f t="shared" si="9"/>
        <v/>
      </c>
      <c r="F170" s="147"/>
      <c r="G170" s="153"/>
      <c r="H170" s="55"/>
      <c r="I170" s="122"/>
      <c r="J170" s="121"/>
      <c r="K170" s="51"/>
      <c r="L170" s="178" t="str">
        <f t="shared" si="10"/>
        <v/>
      </c>
      <c r="M170" s="121"/>
      <c r="N170" s="161"/>
    </row>
    <row r="171" spans="1:14">
      <c r="A171" s="45"/>
      <c r="B171" s="46"/>
      <c r="C171" s="78"/>
      <c r="D171" s="78"/>
      <c r="E171" s="179" t="str">
        <f t="shared" si="9"/>
        <v/>
      </c>
      <c r="F171" s="146"/>
      <c r="G171" s="152"/>
      <c r="H171" s="49"/>
      <c r="I171" s="124"/>
      <c r="J171" s="123"/>
      <c r="K171" s="45"/>
      <c r="L171" s="178" t="str">
        <f t="shared" si="10"/>
        <v/>
      </c>
      <c r="M171" s="123"/>
      <c r="N171" s="160"/>
    </row>
    <row r="172" spans="1:14">
      <c r="A172" s="51"/>
      <c r="B172" s="52"/>
      <c r="C172" s="79"/>
      <c r="D172" s="79"/>
      <c r="E172" s="179" t="str">
        <f t="shared" si="9"/>
        <v/>
      </c>
      <c r="F172" s="147"/>
      <c r="G172" s="153"/>
      <c r="H172" s="55"/>
      <c r="I172" s="122"/>
      <c r="J172" s="121"/>
      <c r="K172" s="51"/>
      <c r="L172" s="178" t="str">
        <f t="shared" si="10"/>
        <v/>
      </c>
      <c r="M172" s="121"/>
      <c r="N172" s="161"/>
    </row>
    <row r="173" spans="1:14">
      <c r="A173" s="45"/>
      <c r="B173" s="46"/>
      <c r="C173" s="78"/>
      <c r="D173" s="78"/>
      <c r="E173" s="179" t="str">
        <f t="shared" si="9"/>
        <v/>
      </c>
      <c r="F173" s="146"/>
      <c r="G173" s="152"/>
      <c r="H173" s="49"/>
      <c r="I173" s="124"/>
      <c r="J173" s="123"/>
      <c r="K173" s="45"/>
      <c r="L173" s="178" t="str">
        <f t="shared" si="10"/>
        <v/>
      </c>
      <c r="M173" s="123"/>
      <c r="N173" s="160"/>
    </row>
    <row r="174" spans="1:14">
      <c r="A174" s="51"/>
      <c r="B174" s="52"/>
      <c r="C174" s="79"/>
      <c r="D174" s="79"/>
      <c r="E174" s="179" t="str">
        <f t="shared" si="9"/>
        <v/>
      </c>
      <c r="F174" s="147"/>
      <c r="G174" s="153"/>
      <c r="H174" s="55"/>
      <c r="I174" s="122"/>
      <c r="J174" s="121"/>
      <c r="K174" s="51"/>
      <c r="L174" s="178" t="str">
        <f t="shared" si="10"/>
        <v/>
      </c>
      <c r="M174" s="121"/>
      <c r="N174" s="161"/>
    </row>
    <row r="175" spans="1:14">
      <c r="A175" s="45"/>
      <c r="B175" s="46"/>
      <c r="C175" s="78"/>
      <c r="D175" s="78"/>
      <c r="E175" s="179" t="str">
        <f t="shared" si="9"/>
        <v/>
      </c>
      <c r="F175" s="146"/>
      <c r="G175" s="152"/>
      <c r="H175" s="49"/>
      <c r="I175" s="124"/>
      <c r="J175" s="123"/>
      <c r="K175" s="45"/>
      <c r="L175" s="178" t="str">
        <f t="shared" si="10"/>
        <v/>
      </c>
      <c r="M175" s="123"/>
      <c r="N175" s="160"/>
    </row>
    <row r="176" spans="1:14" ht="16.5" thickBot="1">
      <c r="A176" s="58"/>
      <c r="B176" s="59"/>
      <c r="C176" s="80"/>
      <c r="D176" s="81"/>
      <c r="E176" s="180" t="str">
        <f t="shared" si="9"/>
        <v/>
      </c>
      <c r="F176" s="150"/>
      <c r="G176" s="154"/>
      <c r="H176" s="62"/>
      <c r="I176" s="63"/>
      <c r="J176" s="125"/>
      <c r="K176" s="82"/>
      <c r="L176" s="183" t="str">
        <f t="shared" si="10"/>
        <v/>
      </c>
      <c r="M176" s="125"/>
      <c r="N176" s="162"/>
    </row>
    <row r="177" spans="1:16" ht="139.5" customHeight="1" thickBot="1">
      <c r="A177" s="163"/>
      <c r="B177" s="163"/>
      <c r="C177" s="553" t="s">
        <v>145</v>
      </c>
      <c r="D177" s="554"/>
      <c r="E177" s="554"/>
      <c r="F177" s="554"/>
      <c r="G177" s="554"/>
      <c r="H177" s="555"/>
      <c r="I177" s="554" t="s">
        <v>146</v>
      </c>
      <c r="J177" s="554"/>
      <c r="K177" s="554"/>
      <c r="L177" s="554"/>
      <c r="M177" s="555"/>
      <c r="N177" s="158"/>
      <c r="O177" s="158"/>
    </row>
    <row r="178" spans="1:16" s="185" customFormat="1">
      <c r="C178" s="184"/>
      <c r="D178" s="186"/>
      <c r="E178" s="186"/>
      <c r="F178" s="186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</row>
    <row r="179" spans="1:16" s="185" customFormat="1">
      <c r="C179" s="184"/>
      <c r="D179" s="186"/>
      <c r="E179" s="186"/>
      <c r="F179" s="186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</row>
    <row r="180" spans="1:16" s="185" customFormat="1">
      <c r="C180" s="184"/>
      <c r="D180" s="186"/>
      <c r="E180" s="186"/>
      <c r="F180" s="186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</row>
    <row r="181" spans="1:16" s="185" customFormat="1">
      <c r="C181" s="184"/>
      <c r="D181" s="184"/>
      <c r="E181" s="186"/>
      <c r="F181" s="186"/>
      <c r="G181" s="186"/>
      <c r="H181" s="184"/>
      <c r="I181" s="184"/>
      <c r="J181" s="184"/>
      <c r="K181" s="184"/>
      <c r="L181" s="184"/>
      <c r="M181" s="184"/>
      <c r="N181" s="184"/>
      <c r="O181" s="184"/>
      <c r="P181" s="184"/>
    </row>
    <row r="182" spans="1:16" s="185" customFormat="1">
      <c r="C182" s="184"/>
      <c r="D182" s="184"/>
      <c r="E182" s="186"/>
      <c r="F182" s="186"/>
      <c r="G182" s="186"/>
      <c r="H182" s="184"/>
      <c r="I182" s="184"/>
      <c r="J182" s="184"/>
      <c r="K182" s="184"/>
      <c r="L182" s="184"/>
      <c r="M182" s="184"/>
      <c r="N182" s="184"/>
      <c r="O182" s="184"/>
      <c r="P182" s="184"/>
    </row>
    <row r="183" spans="1:16" s="185" customFormat="1">
      <c r="C183" s="184"/>
      <c r="D183" s="184"/>
      <c r="E183" s="186"/>
      <c r="F183" s="186"/>
      <c r="G183" s="186"/>
      <c r="H183" s="184"/>
      <c r="I183" s="184"/>
      <c r="J183" s="184"/>
      <c r="K183" s="184"/>
      <c r="L183" s="184"/>
      <c r="M183" s="184"/>
      <c r="N183" s="184"/>
      <c r="O183" s="184"/>
      <c r="P183" s="184"/>
    </row>
    <row r="184" spans="1:16" s="185" customFormat="1">
      <c r="C184" s="184"/>
      <c r="D184" s="184"/>
      <c r="E184" s="186"/>
      <c r="F184" s="186"/>
      <c r="G184" s="186"/>
      <c r="H184" s="184"/>
      <c r="I184" s="184"/>
      <c r="J184" s="184"/>
      <c r="K184" s="184"/>
      <c r="L184" s="184"/>
      <c r="M184" s="184"/>
      <c r="N184" s="184"/>
      <c r="O184" s="184"/>
      <c r="P184" s="184"/>
    </row>
    <row r="185" spans="1:16" s="185" customFormat="1">
      <c r="D185" s="184"/>
      <c r="E185" s="184"/>
      <c r="F185" s="186"/>
      <c r="G185" s="186"/>
      <c r="H185" s="186"/>
      <c r="I185" s="184"/>
      <c r="J185" s="184"/>
      <c r="K185" s="184"/>
      <c r="L185" s="184"/>
      <c r="M185" s="184"/>
      <c r="N185" s="184"/>
      <c r="O185" s="184"/>
      <c r="P185" s="184"/>
    </row>
    <row r="186" spans="1:16" s="185" customFormat="1">
      <c r="D186" s="184"/>
      <c r="E186" s="184"/>
      <c r="F186" s="186"/>
      <c r="G186" s="186"/>
      <c r="H186" s="186"/>
      <c r="I186" s="184"/>
      <c r="J186" s="184"/>
      <c r="K186" s="184"/>
      <c r="L186" s="184"/>
      <c r="M186" s="184"/>
      <c r="N186" s="184"/>
      <c r="O186" s="184"/>
      <c r="P186" s="184"/>
    </row>
    <row r="187" spans="1:16" s="185" customFormat="1">
      <c r="D187" s="184"/>
      <c r="E187" s="184"/>
      <c r="F187" s="186"/>
      <c r="G187" s="186"/>
      <c r="H187" s="186"/>
      <c r="I187" s="184"/>
      <c r="J187" s="184"/>
      <c r="K187" s="184"/>
      <c r="L187" s="184"/>
      <c r="M187" s="184"/>
      <c r="N187" s="184"/>
      <c r="O187" s="184"/>
      <c r="P187" s="184"/>
    </row>
    <row r="188" spans="1:16" s="185" customFormat="1">
      <c r="D188" s="184"/>
      <c r="E188" s="184"/>
      <c r="F188" s="186"/>
      <c r="G188" s="186"/>
      <c r="H188" s="186"/>
      <c r="I188" s="184"/>
      <c r="J188" s="184"/>
      <c r="K188" s="184"/>
      <c r="L188" s="184"/>
      <c r="M188" s="184"/>
      <c r="N188" s="184"/>
      <c r="O188" s="184"/>
      <c r="P188" s="184"/>
    </row>
    <row r="189" spans="1:16" s="185" customFormat="1">
      <c r="D189" s="184"/>
      <c r="E189" s="184"/>
      <c r="F189" s="186"/>
      <c r="G189" s="186"/>
      <c r="H189" s="186"/>
      <c r="I189" s="184"/>
      <c r="J189" s="184"/>
      <c r="K189" s="184"/>
      <c r="L189" s="184"/>
      <c r="M189" s="184"/>
      <c r="N189" s="184"/>
      <c r="O189" s="184"/>
      <c r="P189" s="184"/>
    </row>
    <row r="190" spans="1:16" s="185" customFormat="1">
      <c r="D190" s="184"/>
      <c r="E190" s="184"/>
      <c r="F190" s="186"/>
      <c r="G190" s="186"/>
      <c r="H190" s="186"/>
      <c r="I190" s="184"/>
      <c r="J190" s="184"/>
      <c r="K190" s="184"/>
      <c r="L190" s="184"/>
      <c r="M190" s="184"/>
      <c r="N190" s="184"/>
      <c r="O190" s="184"/>
      <c r="P190" s="184"/>
    </row>
    <row r="191" spans="1:16" s="185" customFormat="1">
      <c r="D191" s="184"/>
      <c r="E191" s="184"/>
      <c r="F191" s="186"/>
      <c r="G191" s="186"/>
      <c r="H191" s="186"/>
      <c r="I191" s="184"/>
      <c r="J191" s="184"/>
      <c r="K191" s="184"/>
      <c r="L191" s="184"/>
      <c r="M191" s="184"/>
      <c r="N191" s="184"/>
      <c r="O191" s="184"/>
      <c r="P191" s="184"/>
    </row>
    <row r="192" spans="1:16" s="185" customFormat="1">
      <c r="D192" s="184"/>
      <c r="E192" s="184"/>
      <c r="F192" s="186"/>
      <c r="G192" s="186"/>
      <c r="H192" s="186"/>
      <c r="I192" s="184"/>
      <c r="J192" s="184"/>
      <c r="K192" s="184"/>
      <c r="L192" s="184"/>
      <c r="M192" s="184"/>
      <c r="N192" s="184"/>
      <c r="O192" s="184"/>
      <c r="P192" s="184"/>
    </row>
    <row r="193" spans="4:16" s="185" customFormat="1">
      <c r="D193" s="184"/>
      <c r="E193" s="184"/>
      <c r="F193" s="186"/>
      <c r="G193" s="186"/>
      <c r="H193" s="186"/>
      <c r="I193" s="184"/>
      <c r="J193" s="184"/>
      <c r="K193" s="184"/>
      <c r="L193" s="184"/>
      <c r="M193" s="184"/>
      <c r="N193" s="184"/>
      <c r="O193" s="184"/>
      <c r="P193" s="184"/>
    </row>
    <row r="194" spans="4:16" s="185" customFormat="1">
      <c r="D194" s="184"/>
      <c r="E194" s="184"/>
      <c r="F194" s="186"/>
      <c r="G194" s="186"/>
      <c r="H194" s="186"/>
      <c r="I194" s="184"/>
      <c r="J194" s="184"/>
      <c r="K194" s="184"/>
      <c r="L194" s="184"/>
      <c r="M194" s="184"/>
      <c r="N194" s="184"/>
      <c r="O194" s="184"/>
      <c r="P194" s="184"/>
    </row>
    <row r="195" spans="4:16" s="185" customFormat="1">
      <c r="D195" s="184"/>
      <c r="E195" s="184"/>
      <c r="F195" s="186"/>
      <c r="G195" s="186"/>
      <c r="H195" s="186"/>
      <c r="I195" s="184"/>
      <c r="J195" s="184"/>
      <c r="K195" s="184"/>
      <c r="L195" s="184"/>
      <c r="M195" s="184"/>
      <c r="N195" s="184"/>
      <c r="O195" s="184"/>
      <c r="P195" s="184"/>
    </row>
    <row r="196" spans="4:16" s="185" customFormat="1">
      <c r="D196" s="184"/>
      <c r="E196" s="184"/>
      <c r="F196" s="186"/>
      <c r="G196" s="186"/>
      <c r="H196" s="186"/>
      <c r="I196" s="184"/>
      <c r="J196" s="184"/>
      <c r="K196" s="184"/>
      <c r="L196" s="184"/>
      <c r="M196" s="184"/>
      <c r="N196" s="184"/>
      <c r="O196" s="184"/>
      <c r="P196" s="184"/>
    </row>
    <row r="197" spans="4:16" s="185" customFormat="1">
      <c r="D197" s="184"/>
      <c r="E197" s="184"/>
      <c r="F197" s="186"/>
      <c r="G197" s="186"/>
      <c r="H197" s="186"/>
      <c r="I197" s="184"/>
      <c r="J197" s="184"/>
      <c r="K197" s="184"/>
      <c r="L197" s="184"/>
      <c r="M197" s="184"/>
      <c r="N197" s="184"/>
      <c r="O197" s="184"/>
      <c r="P197" s="184"/>
    </row>
    <row r="198" spans="4:16" s="185" customFormat="1">
      <c r="D198" s="184"/>
      <c r="E198" s="184"/>
      <c r="F198" s="186"/>
      <c r="G198" s="186"/>
      <c r="H198" s="186"/>
      <c r="I198" s="184"/>
      <c r="J198" s="184"/>
      <c r="K198" s="184"/>
      <c r="L198" s="184"/>
      <c r="M198" s="184"/>
      <c r="N198" s="184"/>
      <c r="O198" s="184"/>
      <c r="P198" s="184"/>
    </row>
    <row r="199" spans="4:16" s="185" customFormat="1">
      <c r="D199" s="184"/>
      <c r="E199" s="184"/>
      <c r="F199" s="186"/>
      <c r="G199" s="186"/>
      <c r="H199" s="186"/>
      <c r="I199" s="184"/>
      <c r="J199" s="184"/>
      <c r="K199" s="184"/>
      <c r="L199" s="184"/>
      <c r="M199" s="184"/>
      <c r="N199" s="184"/>
      <c r="O199" s="184"/>
      <c r="P199" s="184"/>
    </row>
    <row r="200" spans="4:16" s="185" customFormat="1">
      <c r="D200" s="184"/>
      <c r="E200" s="184"/>
      <c r="F200" s="186"/>
      <c r="G200" s="186"/>
      <c r="H200" s="186"/>
      <c r="I200" s="184"/>
      <c r="J200" s="184"/>
      <c r="K200" s="184"/>
      <c r="L200" s="184"/>
      <c r="M200" s="184"/>
      <c r="N200" s="184"/>
      <c r="O200" s="184"/>
      <c r="P200" s="184"/>
    </row>
    <row r="201" spans="4:16" s="185" customFormat="1">
      <c r="D201" s="184"/>
      <c r="E201" s="184"/>
      <c r="F201" s="186"/>
      <c r="G201" s="186"/>
      <c r="H201" s="186"/>
      <c r="I201" s="184"/>
      <c r="J201" s="184"/>
      <c r="K201" s="184"/>
      <c r="L201" s="184"/>
      <c r="M201" s="184"/>
      <c r="N201" s="184"/>
      <c r="O201" s="184"/>
      <c r="P201" s="184"/>
    </row>
    <row r="202" spans="4:16" s="185" customFormat="1">
      <c r="D202" s="184"/>
      <c r="E202" s="184"/>
      <c r="F202" s="186"/>
      <c r="G202" s="186"/>
      <c r="H202" s="186"/>
      <c r="I202" s="184"/>
      <c r="J202" s="184"/>
      <c r="K202" s="184"/>
      <c r="L202" s="184"/>
      <c r="M202" s="184"/>
      <c r="N202" s="184"/>
      <c r="O202" s="184"/>
      <c r="P202" s="184"/>
    </row>
    <row r="203" spans="4:16" s="185" customFormat="1">
      <c r="D203" s="184"/>
      <c r="E203" s="184"/>
      <c r="F203" s="186"/>
      <c r="G203" s="186"/>
      <c r="H203" s="186"/>
      <c r="I203" s="184"/>
      <c r="J203" s="184"/>
      <c r="K203" s="184"/>
      <c r="L203" s="184"/>
      <c r="M203" s="184"/>
      <c r="N203" s="184"/>
      <c r="O203" s="184"/>
      <c r="P203" s="184"/>
    </row>
    <row r="204" spans="4:16" s="185" customFormat="1">
      <c r="D204" s="184"/>
      <c r="E204" s="184"/>
      <c r="F204" s="186"/>
      <c r="G204" s="186"/>
      <c r="H204" s="186"/>
      <c r="I204" s="184"/>
      <c r="J204" s="184"/>
      <c r="K204" s="184"/>
      <c r="L204" s="184"/>
      <c r="M204" s="184"/>
      <c r="N204" s="184"/>
      <c r="O204" s="184"/>
      <c r="P204" s="184"/>
    </row>
    <row r="205" spans="4:16" s="185" customFormat="1">
      <c r="D205" s="184"/>
      <c r="E205" s="184"/>
      <c r="F205" s="186"/>
      <c r="G205" s="186"/>
      <c r="H205" s="186"/>
      <c r="I205" s="184"/>
      <c r="J205" s="184"/>
      <c r="K205" s="184"/>
      <c r="L205" s="184"/>
      <c r="M205" s="184"/>
      <c r="N205" s="184"/>
      <c r="O205" s="184"/>
      <c r="P205" s="184"/>
    </row>
    <row r="206" spans="4:16" s="185" customFormat="1">
      <c r="D206" s="184"/>
      <c r="E206" s="184"/>
      <c r="F206" s="186"/>
      <c r="G206" s="186"/>
      <c r="H206" s="186"/>
      <c r="I206" s="184"/>
      <c r="J206" s="184"/>
      <c r="K206" s="184"/>
      <c r="L206" s="184"/>
      <c r="M206" s="184"/>
      <c r="N206" s="184"/>
      <c r="O206" s="184"/>
      <c r="P206" s="184"/>
    </row>
    <row r="207" spans="4:16" s="185" customFormat="1">
      <c r="D207" s="184"/>
      <c r="E207" s="184"/>
      <c r="F207" s="186"/>
      <c r="G207" s="186"/>
      <c r="H207" s="186"/>
      <c r="I207" s="184"/>
      <c r="J207" s="184"/>
      <c r="K207" s="184"/>
      <c r="L207" s="184"/>
      <c r="M207" s="184"/>
      <c r="N207" s="184"/>
      <c r="O207" s="184"/>
      <c r="P207" s="184"/>
    </row>
    <row r="208" spans="4:16" s="185" customFormat="1">
      <c r="D208" s="184"/>
      <c r="E208" s="184"/>
      <c r="F208" s="186"/>
      <c r="G208" s="186"/>
      <c r="H208" s="186"/>
      <c r="I208" s="184"/>
      <c r="J208" s="184"/>
      <c r="K208" s="184"/>
      <c r="L208" s="184"/>
      <c r="M208" s="184"/>
      <c r="N208" s="184"/>
      <c r="O208" s="184"/>
      <c r="P208" s="184"/>
    </row>
    <row r="209" spans="4:16" s="185" customFormat="1">
      <c r="D209" s="184"/>
      <c r="E209" s="184"/>
      <c r="F209" s="186"/>
      <c r="G209" s="186"/>
      <c r="H209" s="186"/>
      <c r="I209" s="184"/>
      <c r="J209" s="184"/>
      <c r="K209" s="184"/>
      <c r="L209" s="184"/>
      <c r="M209" s="184"/>
      <c r="N209" s="184"/>
      <c r="O209" s="184"/>
      <c r="P209" s="184"/>
    </row>
    <row r="210" spans="4:16" s="185" customFormat="1">
      <c r="D210" s="184"/>
      <c r="E210" s="184"/>
      <c r="F210" s="186"/>
      <c r="G210" s="186"/>
      <c r="H210" s="186"/>
      <c r="I210" s="184"/>
      <c r="J210" s="184"/>
      <c r="K210" s="184"/>
      <c r="L210" s="184"/>
      <c r="M210" s="184"/>
      <c r="N210" s="184"/>
      <c r="O210" s="184"/>
      <c r="P210" s="184"/>
    </row>
    <row r="211" spans="4:16" s="185" customFormat="1">
      <c r="D211" s="184"/>
      <c r="E211" s="184"/>
      <c r="F211" s="186"/>
      <c r="G211" s="186"/>
      <c r="H211" s="186"/>
      <c r="I211" s="184"/>
      <c r="J211" s="184"/>
      <c r="K211" s="184"/>
      <c r="L211" s="184"/>
      <c r="M211" s="184"/>
      <c r="N211" s="184"/>
      <c r="O211" s="184"/>
      <c r="P211" s="184"/>
    </row>
    <row r="212" spans="4:16" s="185" customFormat="1">
      <c r="D212" s="184"/>
      <c r="E212" s="184"/>
      <c r="F212" s="186"/>
      <c r="G212" s="186"/>
      <c r="H212" s="186"/>
      <c r="I212" s="184"/>
      <c r="J212" s="184"/>
      <c r="K212" s="184"/>
      <c r="L212" s="184"/>
      <c r="M212" s="184"/>
      <c r="N212" s="184"/>
      <c r="O212" s="184"/>
      <c r="P212" s="184"/>
    </row>
    <row r="213" spans="4:16" s="185" customFormat="1">
      <c r="D213" s="184"/>
      <c r="E213" s="184"/>
      <c r="F213" s="186"/>
      <c r="G213" s="186"/>
      <c r="H213" s="186"/>
      <c r="I213" s="184"/>
      <c r="J213" s="184"/>
      <c r="K213" s="184"/>
      <c r="L213" s="184"/>
      <c r="M213" s="184"/>
      <c r="N213" s="184"/>
      <c r="O213" s="184"/>
      <c r="P213" s="184"/>
    </row>
    <row r="214" spans="4:16" s="185" customFormat="1">
      <c r="D214" s="184"/>
      <c r="E214" s="184"/>
      <c r="F214" s="186"/>
      <c r="G214" s="186"/>
      <c r="H214" s="186"/>
      <c r="I214" s="184"/>
      <c r="J214" s="184"/>
      <c r="K214" s="184"/>
      <c r="L214" s="184"/>
      <c r="M214" s="184"/>
      <c r="N214" s="184"/>
      <c r="O214" s="184"/>
      <c r="P214" s="184"/>
    </row>
    <row r="215" spans="4:16" s="185" customFormat="1">
      <c r="D215" s="184"/>
      <c r="E215" s="184"/>
      <c r="F215" s="186"/>
      <c r="G215" s="186"/>
      <c r="H215" s="186"/>
      <c r="I215" s="184"/>
      <c r="J215" s="184"/>
      <c r="K215" s="184"/>
      <c r="L215" s="184"/>
      <c r="M215" s="184"/>
      <c r="N215" s="184"/>
      <c r="O215" s="184"/>
      <c r="P215" s="184"/>
    </row>
    <row r="216" spans="4:16" s="185" customFormat="1">
      <c r="D216" s="184"/>
      <c r="E216" s="184"/>
      <c r="F216" s="186"/>
      <c r="G216" s="186"/>
      <c r="H216" s="186"/>
      <c r="I216" s="184"/>
      <c r="J216" s="184"/>
      <c r="K216" s="184"/>
      <c r="L216" s="184"/>
      <c r="M216" s="184"/>
      <c r="N216" s="184"/>
      <c r="O216" s="184"/>
      <c r="P216" s="184"/>
    </row>
    <row r="217" spans="4:16" s="185" customFormat="1">
      <c r="D217" s="184"/>
      <c r="E217" s="184"/>
      <c r="F217" s="186"/>
      <c r="G217" s="186"/>
      <c r="H217" s="186"/>
      <c r="I217" s="184"/>
      <c r="J217" s="184"/>
      <c r="K217" s="184"/>
      <c r="L217" s="184"/>
      <c r="M217" s="184"/>
      <c r="N217" s="184"/>
      <c r="O217" s="184"/>
      <c r="P217" s="184"/>
    </row>
    <row r="218" spans="4:16" s="185" customFormat="1">
      <c r="D218" s="184"/>
      <c r="E218" s="184"/>
      <c r="F218" s="186"/>
      <c r="G218" s="186"/>
      <c r="H218" s="186"/>
      <c r="I218" s="184"/>
      <c r="J218" s="184"/>
      <c r="K218" s="184"/>
      <c r="L218" s="184"/>
      <c r="M218" s="184"/>
      <c r="N218" s="184"/>
      <c r="O218" s="184"/>
      <c r="P218" s="184"/>
    </row>
    <row r="219" spans="4:16" s="185" customFormat="1">
      <c r="D219" s="184"/>
      <c r="E219" s="184"/>
      <c r="F219" s="186"/>
      <c r="G219" s="186"/>
      <c r="H219" s="186"/>
      <c r="I219" s="184"/>
      <c r="J219" s="184"/>
      <c r="K219" s="184"/>
      <c r="L219" s="184"/>
      <c r="M219" s="184"/>
      <c r="N219" s="184"/>
      <c r="O219" s="184"/>
      <c r="P219" s="184"/>
    </row>
    <row r="220" spans="4:16" s="185" customFormat="1">
      <c r="D220" s="184"/>
      <c r="E220" s="184"/>
      <c r="F220" s="186"/>
      <c r="G220" s="186"/>
      <c r="H220" s="186"/>
      <c r="I220" s="184"/>
      <c r="J220" s="184"/>
      <c r="K220" s="184"/>
      <c r="L220" s="184"/>
      <c r="M220" s="184"/>
      <c r="N220" s="184"/>
      <c r="O220" s="184"/>
      <c r="P220" s="184"/>
    </row>
    <row r="221" spans="4:16" s="185" customFormat="1">
      <c r="D221" s="184"/>
      <c r="E221" s="184"/>
      <c r="F221" s="186"/>
      <c r="G221" s="186"/>
      <c r="H221" s="186"/>
      <c r="I221" s="184"/>
      <c r="J221" s="184"/>
      <c r="K221" s="184"/>
      <c r="L221" s="184"/>
      <c r="M221" s="184"/>
      <c r="N221" s="184"/>
      <c r="O221" s="184"/>
      <c r="P221" s="184"/>
    </row>
    <row r="222" spans="4:16" s="185" customFormat="1">
      <c r="D222" s="184"/>
      <c r="E222" s="184"/>
      <c r="F222" s="186"/>
      <c r="G222" s="186"/>
      <c r="H222" s="186"/>
      <c r="I222" s="184"/>
      <c r="J222" s="184"/>
      <c r="K222" s="184"/>
      <c r="L222" s="184"/>
      <c r="M222" s="184"/>
      <c r="N222" s="184"/>
      <c r="O222" s="184"/>
      <c r="P222" s="184"/>
    </row>
    <row r="223" spans="4:16" s="185" customFormat="1">
      <c r="D223" s="184"/>
      <c r="E223" s="184"/>
      <c r="F223" s="186"/>
      <c r="G223" s="186"/>
      <c r="H223" s="186"/>
      <c r="I223" s="184"/>
      <c r="J223" s="184"/>
      <c r="K223" s="184"/>
      <c r="L223" s="184"/>
      <c r="M223" s="184"/>
      <c r="N223" s="184"/>
      <c r="O223" s="184"/>
      <c r="P223" s="184"/>
    </row>
    <row r="224" spans="4:16" s="185" customFormat="1">
      <c r="D224" s="184"/>
      <c r="E224" s="184"/>
      <c r="F224" s="186"/>
      <c r="G224" s="186"/>
      <c r="H224" s="186"/>
      <c r="I224" s="184"/>
      <c r="J224" s="184"/>
      <c r="K224" s="184"/>
      <c r="L224" s="184"/>
      <c r="M224" s="184"/>
      <c r="N224" s="184"/>
      <c r="O224" s="184"/>
      <c r="P224" s="184"/>
    </row>
    <row r="225" spans="4:16" s="185" customFormat="1">
      <c r="D225" s="184"/>
      <c r="E225" s="184"/>
      <c r="F225" s="186"/>
      <c r="G225" s="186"/>
      <c r="H225" s="186"/>
      <c r="I225" s="184"/>
      <c r="J225" s="184"/>
      <c r="K225" s="184"/>
      <c r="L225" s="184"/>
      <c r="M225" s="184"/>
      <c r="N225" s="184"/>
      <c r="O225" s="184"/>
      <c r="P225" s="184"/>
    </row>
    <row r="226" spans="4:16" s="185" customFormat="1">
      <c r="D226" s="184"/>
      <c r="E226" s="184"/>
      <c r="F226" s="186"/>
      <c r="G226" s="186"/>
      <c r="H226" s="186"/>
      <c r="I226" s="184"/>
      <c r="J226" s="184"/>
      <c r="K226" s="184"/>
      <c r="L226" s="184"/>
      <c r="M226" s="184"/>
      <c r="N226" s="184"/>
      <c r="O226" s="184"/>
      <c r="P226" s="184"/>
    </row>
    <row r="227" spans="4:16" s="185" customFormat="1">
      <c r="D227" s="184"/>
      <c r="E227" s="184"/>
      <c r="F227" s="186"/>
      <c r="G227" s="186"/>
      <c r="H227" s="186"/>
      <c r="I227" s="184"/>
      <c r="J227" s="184"/>
      <c r="K227" s="184"/>
      <c r="L227" s="184"/>
      <c r="M227" s="184"/>
      <c r="N227" s="184"/>
      <c r="O227" s="184"/>
      <c r="P227" s="184"/>
    </row>
    <row r="228" spans="4:16" s="185" customFormat="1">
      <c r="D228" s="184"/>
      <c r="E228" s="184"/>
      <c r="F228" s="186"/>
      <c r="G228" s="186"/>
      <c r="H228" s="186"/>
      <c r="I228" s="184"/>
      <c r="J228" s="184"/>
      <c r="K228" s="184"/>
      <c r="L228" s="184"/>
      <c r="M228" s="184"/>
      <c r="N228" s="184"/>
      <c r="O228" s="184"/>
      <c r="P228" s="184"/>
    </row>
    <row r="229" spans="4:16" s="185" customFormat="1">
      <c r="D229" s="184"/>
      <c r="E229" s="184"/>
      <c r="F229" s="186"/>
      <c r="G229" s="186"/>
      <c r="H229" s="186"/>
      <c r="I229" s="184"/>
      <c r="J229" s="184"/>
      <c r="K229" s="184"/>
      <c r="L229" s="184"/>
      <c r="M229" s="184"/>
      <c r="N229" s="184"/>
      <c r="O229" s="184"/>
      <c r="P229" s="184"/>
    </row>
    <row r="230" spans="4:16" s="185" customFormat="1">
      <c r="D230" s="184"/>
      <c r="E230" s="184"/>
      <c r="F230" s="186"/>
      <c r="G230" s="186"/>
      <c r="H230" s="186"/>
      <c r="I230" s="184"/>
      <c r="J230" s="184"/>
      <c r="K230" s="184"/>
      <c r="L230" s="184"/>
      <c r="M230" s="184"/>
      <c r="N230" s="184"/>
      <c r="O230" s="184"/>
      <c r="P230" s="184"/>
    </row>
    <row r="231" spans="4:16" s="185" customFormat="1">
      <c r="D231" s="184"/>
      <c r="E231" s="184"/>
      <c r="F231" s="186"/>
      <c r="G231" s="186"/>
      <c r="H231" s="186"/>
      <c r="I231" s="184"/>
      <c r="J231" s="184"/>
      <c r="K231" s="184"/>
      <c r="L231" s="184"/>
      <c r="M231" s="184"/>
      <c r="N231" s="184"/>
      <c r="O231" s="184"/>
      <c r="P231" s="184"/>
    </row>
    <row r="232" spans="4:16" s="185" customFormat="1">
      <c r="D232" s="184"/>
      <c r="E232" s="184"/>
      <c r="F232" s="186"/>
      <c r="G232" s="186"/>
      <c r="H232" s="186"/>
      <c r="I232" s="184"/>
      <c r="J232" s="184"/>
      <c r="K232" s="184"/>
      <c r="L232" s="184"/>
      <c r="M232" s="184"/>
      <c r="N232" s="184"/>
      <c r="O232" s="184"/>
      <c r="P232" s="184"/>
    </row>
    <row r="233" spans="4:16" s="185" customFormat="1">
      <c r="D233" s="184"/>
      <c r="E233" s="184"/>
      <c r="F233" s="186"/>
      <c r="G233" s="186"/>
      <c r="H233" s="186"/>
      <c r="I233" s="184"/>
      <c r="J233" s="184"/>
      <c r="K233" s="184"/>
      <c r="L233" s="184"/>
      <c r="M233" s="184"/>
      <c r="N233" s="184"/>
      <c r="O233" s="184"/>
      <c r="P233" s="184"/>
    </row>
    <row r="234" spans="4:16" s="185" customFormat="1">
      <c r="D234" s="184"/>
      <c r="E234" s="184"/>
      <c r="F234" s="186"/>
      <c r="G234" s="186"/>
      <c r="H234" s="186"/>
      <c r="I234" s="184"/>
      <c r="J234" s="184"/>
      <c r="K234" s="184"/>
      <c r="L234" s="184"/>
      <c r="M234" s="184"/>
      <c r="N234" s="184"/>
      <c r="O234" s="184"/>
      <c r="P234" s="184"/>
    </row>
    <row r="235" spans="4:16" s="185" customFormat="1">
      <c r="D235" s="184"/>
      <c r="E235" s="184"/>
      <c r="F235" s="186"/>
      <c r="G235" s="186"/>
      <c r="H235" s="186"/>
      <c r="I235" s="184"/>
      <c r="J235" s="184"/>
      <c r="K235" s="184"/>
      <c r="L235" s="184"/>
      <c r="M235" s="184"/>
      <c r="N235" s="184"/>
      <c r="O235" s="184"/>
      <c r="P235" s="184"/>
    </row>
    <row r="236" spans="4:16" s="185" customFormat="1">
      <c r="D236" s="184"/>
      <c r="E236" s="184"/>
      <c r="F236" s="186"/>
      <c r="G236" s="186"/>
      <c r="H236" s="186"/>
      <c r="I236" s="184"/>
      <c r="J236" s="184"/>
      <c r="K236" s="184"/>
      <c r="L236" s="184"/>
      <c r="M236" s="184"/>
      <c r="N236" s="184"/>
      <c r="O236" s="184"/>
      <c r="P236" s="184"/>
    </row>
    <row r="237" spans="4:16" s="185" customFormat="1">
      <c r="D237" s="184"/>
      <c r="E237" s="184"/>
      <c r="F237" s="186"/>
      <c r="G237" s="186"/>
      <c r="H237" s="186"/>
      <c r="I237" s="184"/>
      <c r="J237" s="184"/>
      <c r="K237" s="184"/>
      <c r="L237" s="184"/>
      <c r="M237" s="184"/>
      <c r="N237" s="184"/>
      <c r="O237" s="184"/>
      <c r="P237" s="184"/>
    </row>
    <row r="238" spans="4:16" s="185" customFormat="1">
      <c r="D238" s="184"/>
      <c r="E238" s="184"/>
      <c r="F238" s="186"/>
      <c r="G238" s="186"/>
      <c r="H238" s="186"/>
      <c r="I238" s="184"/>
      <c r="J238" s="184"/>
      <c r="K238" s="184"/>
      <c r="L238" s="184"/>
      <c r="M238" s="184"/>
      <c r="N238" s="184"/>
      <c r="O238" s="184"/>
      <c r="P238" s="184"/>
    </row>
    <row r="239" spans="4:16" s="185" customFormat="1">
      <c r="D239" s="184"/>
      <c r="E239" s="184"/>
      <c r="F239" s="186"/>
      <c r="G239" s="186"/>
      <c r="H239" s="186"/>
      <c r="I239" s="184"/>
      <c r="J239" s="184"/>
      <c r="K239" s="184"/>
      <c r="L239" s="184"/>
      <c r="M239" s="184"/>
      <c r="N239" s="184"/>
      <c r="O239" s="184"/>
      <c r="P239" s="184"/>
    </row>
    <row r="240" spans="4:16" s="185" customFormat="1">
      <c r="D240" s="184"/>
      <c r="E240" s="184"/>
      <c r="F240" s="186"/>
      <c r="G240" s="186"/>
      <c r="H240" s="186"/>
      <c r="I240" s="184"/>
      <c r="J240" s="184"/>
      <c r="K240" s="184"/>
      <c r="L240" s="184"/>
      <c r="M240" s="184"/>
      <c r="N240" s="184"/>
      <c r="O240" s="184"/>
      <c r="P240" s="184"/>
    </row>
    <row r="241" spans="4:16" s="185" customFormat="1">
      <c r="D241" s="184"/>
      <c r="E241" s="184"/>
      <c r="F241" s="186"/>
      <c r="G241" s="186"/>
      <c r="H241" s="186"/>
      <c r="I241" s="184"/>
      <c r="J241" s="184"/>
      <c r="K241" s="184"/>
      <c r="L241" s="184"/>
      <c r="M241" s="184"/>
      <c r="N241" s="184"/>
      <c r="O241" s="184"/>
      <c r="P241" s="184"/>
    </row>
    <row r="242" spans="4:16" s="185" customFormat="1">
      <c r="D242" s="184"/>
      <c r="E242" s="184"/>
      <c r="F242" s="186"/>
      <c r="G242" s="186"/>
      <c r="H242" s="186"/>
      <c r="I242" s="184"/>
      <c r="J242" s="184"/>
      <c r="K242" s="184"/>
      <c r="L242" s="184"/>
      <c r="M242" s="184"/>
      <c r="N242" s="184"/>
      <c r="O242" s="184"/>
      <c r="P242" s="184"/>
    </row>
    <row r="243" spans="4:16" s="185" customFormat="1">
      <c r="D243" s="184"/>
      <c r="E243" s="184"/>
      <c r="F243" s="186"/>
      <c r="G243" s="186"/>
      <c r="H243" s="186"/>
      <c r="I243" s="184"/>
      <c r="J243" s="184"/>
      <c r="K243" s="184"/>
      <c r="L243" s="184"/>
      <c r="M243" s="184"/>
      <c r="N243" s="184"/>
      <c r="O243" s="184"/>
      <c r="P243" s="184"/>
    </row>
    <row r="244" spans="4:16" s="185" customFormat="1">
      <c r="D244" s="184"/>
      <c r="E244" s="184"/>
      <c r="F244" s="186"/>
      <c r="G244" s="186"/>
      <c r="H244" s="186"/>
      <c r="I244" s="184"/>
      <c r="J244" s="184"/>
      <c r="K244" s="184"/>
      <c r="L244" s="184"/>
      <c r="M244" s="184"/>
      <c r="N244" s="184"/>
      <c r="O244" s="184"/>
      <c r="P244" s="184"/>
    </row>
    <row r="245" spans="4:16" s="185" customFormat="1">
      <c r="D245" s="184"/>
      <c r="E245" s="184"/>
      <c r="F245" s="186"/>
      <c r="G245" s="186"/>
      <c r="H245" s="186"/>
      <c r="I245" s="184"/>
      <c r="J245" s="184"/>
      <c r="K245" s="184"/>
      <c r="L245" s="184"/>
      <c r="M245" s="184"/>
      <c r="N245" s="184"/>
      <c r="O245" s="184"/>
      <c r="P245" s="184"/>
    </row>
    <row r="246" spans="4:16" s="185" customFormat="1">
      <c r="D246" s="184"/>
      <c r="E246" s="184"/>
      <c r="F246" s="186"/>
      <c r="G246" s="186"/>
      <c r="H246" s="186"/>
      <c r="I246" s="184"/>
      <c r="J246" s="184"/>
      <c r="K246" s="184"/>
      <c r="L246" s="184"/>
      <c r="M246" s="184"/>
      <c r="N246" s="184"/>
      <c r="O246" s="184"/>
      <c r="P246" s="184"/>
    </row>
    <row r="247" spans="4:16" s="185" customFormat="1">
      <c r="D247" s="184"/>
      <c r="E247" s="184"/>
      <c r="F247" s="186"/>
      <c r="G247" s="186"/>
      <c r="H247" s="186"/>
      <c r="I247" s="184"/>
      <c r="J247" s="184"/>
      <c r="K247" s="184"/>
      <c r="L247" s="184"/>
      <c r="M247" s="184"/>
      <c r="N247" s="184"/>
      <c r="O247" s="184"/>
      <c r="P247" s="184"/>
    </row>
    <row r="248" spans="4:16" s="185" customFormat="1">
      <c r="D248" s="184"/>
      <c r="E248" s="184"/>
      <c r="F248" s="186"/>
      <c r="G248" s="186"/>
      <c r="H248" s="186"/>
      <c r="I248" s="184"/>
      <c r="J248" s="184"/>
      <c r="K248" s="184"/>
      <c r="L248" s="184"/>
      <c r="M248" s="184"/>
      <c r="N248" s="184"/>
      <c r="O248" s="184"/>
      <c r="P248" s="184"/>
    </row>
    <row r="249" spans="4:16" s="185" customFormat="1">
      <c r="D249" s="184"/>
      <c r="E249" s="184"/>
      <c r="F249" s="186"/>
      <c r="G249" s="186"/>
      <c r="H249" s="186"/>
      <c r="I249" s="184"/>
      <c r="J249" s="184"/>
      <c r="K249" s="184"/>
      <c r="L249" s="184"/>
      <c r="M249" s="184"/>
      <c r="N249" s="184"/>
      <c r="O249" s="184"/>
      <c r="P249" s="184"/>
    </row>
    <row r="250" spans="4:16" s="185" customFormat="1">
      <c r="D250" s="184"/>
      <c r="E250" s="184"/>
      <c r="F250" s="186"/>
      <c r="G250" s="186"/>
      <c r="H250" s="186"/>
      <c r="I250" s="184"/>
      <c r="J250" s="184"/>
      <c r="K250" s="184"/>
      <c r="L250" s="184"/>
      <c r="M250" s="184"/>
      <c r="N250" s="184"/>
      <c r="O250" s="184"/>
      <c r="P250" s="184"/>
    </row>
    <row r="251" spans="4:16" s="185" customFormat="1">
      <c r="D251" s="184"/>
      <c r="E251" s="184"/>
      <c r="F251" s="186"/>
      <c r="G251" s="186"/>
      <c r="H251" s="186"/>
      <c r="I251" s="184"/>
      <c r="J251" s="184"/>
      <c r="K251" s="184"/>
      <c r="L251" s="184"/>
      <c r="M251" s="184"/>
      <c r="N251" s="184"/>
      <c r="O251" s="184"/>
      <c r="P251" s="184"/>
    </row>
    <row r="252" spans="4:16" s="185" customFormat="1">
      <c r="D252" s="184"/>
      <c r="E252" s="184"/>
      <c r="F252" s="186"/>
      <c r="G252" s="186"/>
      <c r="H252" s="186"/>
      <c r="I252" s="184"/>
      <c r="J252" s="184"/>
      <c r="K252" s="184"/>
      <c r="L252" s="184"/>
      <c r="M252" s="184"/>
      <c r="N252" s="184"/>
      <c r="O252" s="184"/>
      <c r="P252" s="184"/>
    </row>
    <row r="253" spans="4:16" s="185" customFormat="1">
      <c r="D253" s="184"/>
      <c r="E253" s="184"/>
      <c r="F253" s="186"/>
      <c r="G253" s="186"/>
      <c r="H253" s="186"/>
      <c r="I253" s="184"/>
      <c r="J253" s="184"/>
      <c r="K253" s="184"/>
      <c r="L253" s="184"/>
      <c r="M253" s="184"/>
      <c r="N253" s="184"/>
      <c r="O253" s="184"/>
      <c r="P253" s="184"/>
    </row>
    <row r="254" spans="4:16" s="185" customFormat="1">
      <c r="D254" s="184"/>
      <c r="E254" s="184"/>
      <c r="F254" s="186"/>
      <c r="G254" s="186"/>
      <c r="H254" s="186"/>
      <c r="I254" s="184"/>
      <c r="J254" s="184"/>
      <c r="K254" s="184"/>
      <c r="L254" s="184"/>
      <c r="M254" s="184"/>
      <c r="N254" s="184"/>
      <c r="O254" s="184"/>
      <c r="P254" s="184"/>
    </row>
    <row r="255" spans="4:16" s="185" customFormat="1">
      <c r="D255" s="184"/>
      <c r="E255" s="184"/>
      <c r="F255" s="186"/>
      <c r="G255" s="186"/>
      <c r="H255" s="186"/>
      <c r="I255" s="184"/>
      <c r="J255" s="184"/>
      <c r="K255" s="184"/>
      <c r="L255" s="184"/>
      <c r="M255" s="184"/>
      <c r="N255" s="184"/>
      <c r="O255" s="184"/>
      <c r="P255" s="184"/>
    </row>
    <row r="256" spans="4:16" s="185" customFormat="1">
      <c r="D256" s="184"/>
      <c r="E256" s="184"/>
      <c r="F256" s="186"/>
      <c r="G256" s="186"/>
      <c r="H256" s="186"/>
      <c r="I256" s="184"/>
      <c r="J256" s="184"/>
      <c r="K256" s="184"/>
      <c r="L256" s="184"/>
      <c r="M256" s="184"/>
      <c r="N256" s="184"/>
      <c r="O256" s="184"/>
      <c r="P256" s="184"/>
    </row>
    <row r="257" spans="4:16" s="185" customFormat="1">
      <c r="D257" s="184"/>
      <c r="E257" s="184"/>
      <c r="F257" s="186"/>
      <c r="G257" s="186"/>
      <c r="H257" s="186"/>
      <c r="I257" s="184"/>
      <c r="J257" s="184"/>
      <c r="K257" s="184"/>
      <c r="L257" s="184"/>
      <c r="M257" s="184"/>
      <c r="N257" s="184"/>
      <c r="O257" s="184"/>
      <c r="P257" s="184"/>
    </row>
    <row r="258" spans="4:16" s="185" customFormat="1">
      <c r="D258" s="184"/>
      <c r="E258" s="184"/>
      <c r="F258" s="186"/>
      <c r="G258" s="186"/>
      <c r="H258" s="186"/>
      <c r="I258" s="184"/>
      <c r="J258" s="184"/>
      <c r="K258" s="184"/>
      <c r="L258" s="184"/>
      <c r="M258" s="184"/>
      <c r="N258" s="184"/>
      <c r="O258" s="184"/>
      <c r="P258" s="184"/>
    </row>
    <row r="259" spans="4:16" s="185" customFormat="1">
      <c r="D259" s="184"/>
      <c r="E259" s="184"/>
      <c r="F259" s="186"/>
      <c r="G259" s="186"/>
      <c r="H259" s="186"/>
      <c r="I259" s="184"/>
      <c r="J259" s="184"/>
      <c r="K259" s="184"/>
      <c r="L259" s="184"/>
      <c r="M259" s="184"/>
      <c r="N259" s="184"/>
      <c r="O259" s="184"/>
      <c r="P259" s="184"/>
    </row>
    <row r="260" spans="4:16" s="185" customFormat="1">
      <c r="D260" s="184"/>
      <c r="E260" s="184"/>
      <c r="F260" s="186"/>
      <c r="G260" s="186"/>
      <c r="H260" s="186"/>
      <c r="I260" s="184"/>
      <c r="J260" s="184"/>
      <c r="K260" s="184"/>
      <c r="L260" s="184"/>
      <c r="M260" s="184"/>
      <c r="N260" s="184"/>
      <c r="O260" s="184"/>
      <c r="P260" s="184"/>
    </row>
    <row r="261" spans="4:16" s="185" customFormat="1">
      <c r="D261" s="184"/>
      <c r="E261" s="184"/>
      <c r="F261" s="186"/>
      <c r="G261" s="186"/>
      <c r="H261" s="186"/>
      <c r="I261" s="184"/>
      <c r="J261" s="184"/>
      <c r="K261" s="184"/>
      <c r="L261" s="184"/>
      <c r="M261" s="184"/>
      <c r="N261" s="184"/>
      <c r="O261" s="184"/>
      <c r="P261" s="184"/>
    </row>
    <row r="262" spans="4:16" s="185" customFormat="1">
      <c r="D262" s="184"/>
      <c r="E262" s="184"/>
      <c r="F262" s="186"/>
      <c r="G262" s="186"/>
      <c r="H262" s="186"/>
      <c r="I262" s="184"/>
      <c r="J262" s="184"/>
      <c r="K262" s="184"/>
      <c r="L262" s="184"/>
      <c r="M262" s="184"/>
      <c r="N262" s="184"/>
      <c r="O262" s="184"/>
      <c r="P262" s="184"/>
    </row>
    <row r="263" spans="4:16" s="185" customFormat="1">
      <c r="D263" s="184"/>
      <c r="E263" s="184"/>
      <c r="F263" s="186"/>
      <c r="G263" s="186"/>
      <c r="H263" s="186"/>
      <c r="I263" s="184"/>
      <c r="J263" s="184"/>
      <c r="K263" s="184"/>
      <c r="L263" s="184"/>
      <c r="M263" s="184"/>
      <c r="N263" s="184"/>
      <c r="O263" s="184"/>
      <c r="P263" s="184"/>
    </row>
    <row r="264" spans="4:16" s="185" customFormat="1">
      <c r="D264" s="184"/>
      <c r="E264" s="184"/>
      <c r="F264" s="186"/>
      <c r="G264" s="186"/>
      <c r="H264" s="186"/>
      <c r="I264" s="184"/>
      <c r="J264" s="184"/>
      <c r="K264" s="184"/>
      <c r="L264" s="184"/>
      <c r="M264" s="184"/>
      <c r="N264" s="184"/>
      <c r="O264" s="184"/>
      <c r="P264" s="184"/>
    </row>
    <row r="265" spans="4:16" s="185" customFormat="1">
      <c r="D265" s="184"/>
      <c r="E265" s="184"/>
      <c r="F265" s="186"/>
      <c r="G265" s="186"/>
      <c r="H265" s="186"/>
      <c r="I265" s="184"/>
      <c r="J265" s="184"/>
      <c r="K265" s="184"/>
      <c r="L265" s="184"/>
      <c r="M265" s="184"/>
      <c r="N265" s="184"/>
      <c r="O265" s="184"/>
      <c r="P265" s="184"/>
    </row>
    <row r="266" spans="4:16" s="185" customFormat="1">
      <c r="D266" s="184"/>
      <c r="E266" s="184"/>
      <c r="F266" s="186"/>
      <c r="G266" s="186"/>
      <c r="H266" s="186"/>
      <c r="I266" s="184"/>
      <c r="J266" s="184"/>
      <c r="K266" s="184"/>
      <c r="L266" s="184"/>
      <c r="M266" s="184"/>
      <c r="N266" s="184"/>
      <c r="O266" s="184"/>
      <c r="P266" s="184"/>
    </row>
    <row r="267" spans="4:16" s="185" customFormat="1">
      <c r="D267" s="184"/>
      <c r="E267" s="184"/>
      <c r="F267" s="186"/>
      <c r="G267" s="186"/>
      <c r="H267" s="186"/>
      <c r="I267" s="184"/>
      <c r="J267" s="184"/>
      <c r="K267" s="184"/>
      <c r="L267" s="184"/>
      <c r="M267" s="184"/>
      <c r="N267" s="184"/>
      <c r="O267" s="184"/>
      <c r="P267" s="184"/>
    </row>
    <row r="268" spans="4:16" s="185" customFormat="1">
      <c r="D268" s="184"/>
      <c r="E268" s="184"/>
      <c r="F268" s="186"/>
      <c r="G268" s="186"/>
      <c r="H268" s="186"/>
      <c r="I268" s="184"/>
      <c r="J268" s="184"/>
      <c r="K268" s="184"/>
      <c r="L268" s="184"/>
      <c r="M268" s="184"/>
      <c r="N268" s="184"/>
      <c r="O268" s="184"/>
      <c r="P268" s="184"/>
    </row>
    <row r="269" spans="4:16" s="185" customFormat="1">
      <c r="D269" s="184"/>
      <c r="E269" s="184"/>
      <c r="F269" s="186"/>
      <c r="G269" s="186"/>
      <c r="H269" s="186"/>
      <c r="I269" s="184"/>
      <c r="J269" s="184"/>
      <c r="K269" s="184"/>
      <c r="L269" s="184"/>
      <c r="M269" s="184"/>
      <c r="N269" s="184"/>
      <c r="O269" s="184"/>
      <c r="P269" s="184"/>
    </row>
    <row r="270" spans="4:16" s="185" customFormat="1">
      <c r="D270" s="184"/>
      <c r="E270" s="184"/>
      <c r="F270" s="186"/>
      <c r="G270" s="186"/>
      <c r="H270" s="186"/>
      <c r="I270" s="184"/>
      <c r="J270" s="184"/>
      <c r="K270" s="184"/>
      <c r="L270" s="184"/>
      <c r="M270" s="184"/>
      <c r="N270" s="184"/>
      <c r="O270" s="184"/>
      <c r="P270" s="184"/>
    </row>
    <row r="271" spans="4:16" s="185" customFormat="1">
      <c r="D271" s="184"/>
      <c r="E271" s="184"/>
      <c r="F271" s="186"/>
      <c r="G271" s="186"/>
      <c r="H271" s="186"/>
      <c r="I271" s="184"/>
      <c r="J271" s="184"/>
      <c r="K271" s="184"/>
      <c r="L271" s="184"/>
      <c r="M271" s="184"/>
      <c r="N271" s="184"/>
      <c r="O271" s="184"/>
      <c r="P271" s="184"/>
    </row>
    <row r="272" spans="4:16" s="185" customFormat="1">
      <c r="D272" s="184"/>
      <c r="E272" s="184"/>
      <c r="F272" s="186"/>
      <c r="G272" s="186"/>
      <c r="H272" s="186"/>
      <c r="I272" s="184"/>
      <c r="J272" s="184"/>
      <c r="K272" s="184"/>
      <c r="L272" s="184"/>
      <c r="M272" s="184"/>
      <c r="N272" s="184"/>
      <c r="O272" s="184"/>
      <c r="P272" s="184"/>
    </row>
    <row r="273" spans="4:16" s="185" customFormat="1">
      <c r="D273" s="184"/>
      <c r="E273" s="184"/>
      <c r="F273" s="186"/>
      <c r="G273" s="186"/>
      <c r="H273" s="186"/>
      <c r="I273" s="184"/>
      <c r="J273" s="184"/>
      <c r="K273" s="184"/>
      <c r="L273" s="184"/>
      <c r="M273" s="184"/>
      <c r="N273" s="184"/>
      <c r="O273" s="184"/>
      <c r="P273" s="184"/>
    </row>
    <row r="274" spans="4:16" s="185" customFormat="1">
      <c r="D274" s="184"/>
      <c r="E274" s="184"/>
      <c r="F274" s="186"/>
      <c r="G274" s="186"/>
      <c r="H274" s="186"/>
      <c r="I274" s="184"/>
      <c r="J274" s="184"/>
      <c r="K274" s="184"/>
      <c r="L274" s="184"/>
      <c r="M274" s="184"/>
      <c r="N274" s="184"/>
      <c r="O274" s="184"/>
      <c r="P274" s="184"/>
    </row>
    <row r="275" spans="4:16" s="185" customFormat="1">
      <c r="D275" s="184"/>
      <c r="E275" s="184"/>
      <c r="F275" s="186"/>
      <c r="G275" s="186"/>
      <c r="H275" s="186"/>
      <c r="I275" s="184"/>
      <c r="J275" s="184"/>
      <c r="K275" s="184"/>
      <c r="L275" s="184"/>
      <c r="M275" s="184"/>
      <c r="N275" s="184"/>
      <c r="O275" s="184"/>
      <c r="P275" s="184"/>
    </row>
    <row r="276" spans="4:16" s="185" customFormat="1">
      <c r="D276" s="184"/>
      <c r="E276" s="184"/>
      <c r="F276" s="186"/>
      <c r="G276" s="186"/>
      <c r="H276" s="186"/>
      <c r="I276" s="184"/>
      <c r="J276" s="184"/>
      <c r="K276" s="184"/>
      <c r="L276" s="184"/>
      <c r="M276" s="184"/>
      <c r="N276" s="184"/>
      <c r="O276" s="184"/>
      <c r="P276" s="184"/>
    </row>
    <row r="277" spans="4:16" s="185" customFormat="1">
      <c r="D277" s="184"/>
      <c r="E277" s="184"/>
      <c r="F277" s="186"/>
      <c r="G277" s="186"/>
      <c r="H277" s="186"/>
      <c r="I277" s="184"/>
      <c r="J277" s="184"/>
      <c r="K277" s="184"/>
      <c r="L277" s="184"/>
      <c r="M277" s="184"/>
      <c r="N277" s="184"/>
      <c r="O277" s="184"/>
      <c r="P277" s="184"/>
    </row>
    <row r="278" spans="4:16" s="185" customFormat="1">
      <c r="D278" s="184"/>
      <c r="E278" s="184"/>
      <c r="F278" s="186"/>
      <c r="G278" s="186"/>
      <c r="H278" s="186"/>
      <c r="I278" s="184"/>
      <c r="J278" s="184"/>
      <c r="K278" s="184"/>
      <c r="L278" s="184"/>
      <c r="M278" s="184"/>
      <c r="N278" s="184"/>
      <c r="O278" s="184"/>
      <c r="P278" s="184"/>
    </row>
    <row r="279" spans="4:16" s="185" customFormat="1">
      <c r="D279" s="184"/>
      <c r="E279" s="184"/>
      <c r="F279" s="186"/>
      <c r="G279" s="186"/>
      <c r="H279" s="186"/>
      <c r="I279" s="184"/>
      <c r="J279" s="184"/>
      <c r="K279" s="184"/>
      <c r="L279" s="184"/>
      <c r="M279" s="184"/>
      <c r="N279" s="184"/>
      <c r="O279" s="184"/>
      <c r="P279" s="184"/>
    </row>
    <row r="280" spans="4:16" s="185" customFormat="1">
      <c r="D280" s="184"/>
      <c r="E280" s="184"/>
      <c r="F280" s="186"/>
      <c r="G280" s="186"/>
      <c r="H280" s="186"/>
      <c r="I280" s="184"/>
      <c r="J280" s="184"/>
      <c r="K280" s="184"/>
      <c r="L280" s="184"/>
      <c r="M280" s="184"/>
      <c r="N280" s="184"/>
      <c r="O280" s="184"/>
      <c r="P280" s="184"/>
    </row>
    <row r="281" spans="4:16" s="185" customFormat="1">
      <c r="D281" s="184"/>
      <c r="E281" s="184"/>
      <c r="F281" s="186"/>
      <c r="G281" s="186"/>
      <c r="H281" s="186"/>
      <c r="I281" s="184"/>
      <c r="J281" s="184"/>
      <c r="K281" s="184"/>
      <c r="L281" s="184"/>
      <c r="M281" s="184"/>
      <c r="N281" s="184"/>
      <c r="O281" s="184"/>
      <c r="P281" s="184"/>
    </row>
    <row r="282" spans="4:16" s="185" customFormat="1">
      <c r="D282" s="184"/>
      <c r="E282" s="184"/>
      <c r="F282" s="186"/>
      <c r="G282" s="186"/>
      <c r="H282" s="186"/>
      <c r="I282" s="184"/>
      <c r="J282" s="184"/>
      <c r="K282" s="184"/>
      <c r="L282" s="184"/>
      <c r="M282" s="184"/>
      <c r="N282" s="184"/>
      <c r="O282" s="184"/>
      <c r="P282" s="184"/>
    </row>
    <row r="283" spans="4:16" s="185" customFormat="1">
      <c r="D283" s="184"/>
      <c r="E283" s="184"/>
      <c r="F283" s="186"/>
      <c r="G283" s="186"/>
      <c r="H283" s="186"/>
      <c r="I283" s="184"/>
      <c r="J283" s="184"/>
      <c r="K283" s="184"/>
      <c r="L283" s="184"/>
      <c r="M283" s="184"/>
      <c r="N283" s="184"/>
      <c r="O283" s="184"/>
      <c r="P283" s="184"/>
    </row>
    <row r="284" spans="4:16" s="185" customFormat="1">
      <c r="D284" s="184"/>
      <c r="E284" s="184"/>
      <c r="F284" s="186"/>
      <c r="G284" s="186"/>
      <c r="H284" s="186"/>
      <c r="I284" s="184"/>
      <c r="J284" s="184"/>
      <c r="K284" s="184"/>
      <c r="L284" s="184"/>
      <c r="M284" s="184"/>
      <c r="N284" s="184"/>
      <c r="O284" s="184"/>
      <c r="P284" s="184"/>
    </row>
    <row r="285" spans="4:16" s="185" customFormat="1">
      <c r="D285" s="184"/>
      <c r="E285" s="184"/>
      <c r="F285" s="186"/>
      <c r="G285" s="186"/>
      <c r="H285" s="186"/>
      <c r="I285" s="184"/>
      <c r="J285" s="184"/>
      <c r="K285" s="184"/>
      <c r="L285" s="184"/>
      <c r="M285" s="184"/>
      <c r="N285" s="184"/>
      <c r="O285" s="184"/>
      <c r="P285" s="184"/>
    </row>
    <row r="286" spans="4:16" s="185" customFormat="1">
      <c r="D286" s="184"/>
      <c r="E286" s="184"/>
      <c r="F286" s="186"/>
      <c r="G286" s="186"/>
      <c r="H286" s="186"/>
      <c r="I286" s="184"/>
      <c r="J286" s="184"/>
      <c r="K286" s="184"/>
      <c r="L286" s="184"/>
      <c r="M286" s="184"/>
      <c r="N286" s="184"/>
      <c r="O286" s="184"/>
      <c r="P286" s="184"/>
    </row>
    <row r="287" spans="4:16" s="185" customFormat="1">
      <c r="D287" s="184"/>
      <c r="E287" s="184"/>
      <c r="F287" s="186"/>
      <c r="G287" s="186"/>
      <c r="H287" s="186"/>
      <c r="I287" s="184"/>
      <c r="J287" s="184"/>
      <c r="K287" s="184"/>
      <c r="L287" s="184"/>
      <c r="M287" s="184"/>
      <c r="N287" s="184"/>
      <c r="O287" s="184"/>
      <c r="P287" s="184"/>
    </row>
    <row r="288" spans="4:16" s="185" customFormat="1">
      <c r="D288" s="184"/>
      <c r="E288" s="184"/>
      <c r="F288" s="186"/>
      <c r="G288" s="186"/>
      <c r="H288" s="186"/>
      <c r="I288" s="184"/>
      <c r="J288" s="184"/>
      <c r="K288" s="184"/>
      <c r="L288" s="184"/>
      <c r="M288" s="184"/>
      <c r="N288" s="184"/>
      <c r="O288" s="184"/>
      <c r="P288" s="184"/>
    </row>
    <row r="289" spans="4:16" s="185" customFormat="1">
      <c r="D289" s="184"/>
      <c r="E289" s="184"/>
      <c r="F289" s="186"/>
      <c r="G289" s="186"/>
      <c r="H289" s="186"/>
      <c r="I289" s="184"/>
      <c r="J289" s="184"/>
      <c r="K289" s="184"/>
      <c r="L289" s="184"/>
      <c r="M289" s="184"/>
      <c r="N289" s="184"/>
      <c r="O289" s="184"/>
      <c r="P289" s="184"/>
    </row>
    <row r="290" spans="4:16" s="185" customFormat="1">
      <c r="D290" s="184"/>
      <c r="E290" s="184"/>
      <c r="F290" s="186"/>
      <c r="G290" s="186"/>
      <c r="H290" s="186"/>
      <c r="I290" s="184"/>
      <c r="J290" s="184"/>
      <c r="K290" s="184"/>
      <c r="L290" s="184"/>
      <c r="M290" s="184"/>
      <c r="N290" s="184"/>
      <c r="O290" s="184"/>
      <c r="P290" s="184"/>
    </row>
    <row r="291" spans="4:16" s="185" customFormat="1">
      <c r="D291" s="184"/>
      <c r="E291" s="184"/>
      <c r="F291" s="186"/>
      <c r="G291" s="186"/>
      <c r="H291" s="186"/>
      <c r="I291" s="184"/>
      <c r="J291" s="184"/>
      <c r="K291" s="184"/>
      <c r="L291" s="184"/>
      <c r="M291" s="184"/>
      <c r="N291" s="184"/>
      <c r="O291" s="184"/>
      <c r="P291" s="184"/>
    </row>
    <row r="292" spans="4:16" s="185" customFormat="1">
      <c r="D292" s="184"/>
      <c r="E292" s="184"/>
      <c r="F292" s="186"/>
      <c r="G292" s="186"/>
      <c r="H292" s="186"/>
      <c r="I292" s="184"/>
      <c r="J292" s="184"/>
      <c r="K292" s="184"/>
      <c r="L292" s="184"/>
      <c r="M292" s="184"/>
      <c r="N292" s="184"/>
      <c r="O292" s="184"/>
      <c r="P292" s="184"/>
    </row>
    <row r="293" spans="4:16" s="185" customFormat="1">
      <c r="D293" s="184"/>
      <c r="E293" s="184"/>
      <c r="F293" s="186"/>
      <c r="G293" s="186"/>
      <c r="H293" s="186"/>
      <c r="I293" s="184"/>
      <c r="J293" s="184"/>
      <c r="K293" s="184"/>
      <c r="L293" s="184"/>
      <c r="M293" s="184"/>
      <c r="N293" s="184"/>
      <c r="O293" s="184"/>
      <c r="P293" s="184"/>
    </row>
    <row r="294" spans="4:16" s="185" customFormat="1">
      <c r="D294" s="184"/>
      <c r="E294" s="184"/>
      <c r="F294" s="186"/>
      <c r="G294" s="186"/>
      <c r="H294" s="186"/>
      <c r="I294" s="184"/>
      <c r="J294" s="184"/>
      <c r="K294" s="184"/>
      <c r="L294" s="184"/>
      <c r="M294" s="184"/>
      <c r="N294" s="184"/>
      <c r="O294" s="184"/>
      <c r="P294" s="184"/>
    </row>
    <row r="295" spans="4:16" s="185" customFormat="1">
      <c r="D295" s="184"/>
      <c r="E295" s="184"/>
      <c r="F295" s="186"/>
      <c r="G295" s="186"/>
      <c r="H295" s="186"/>
      <c r="I295" s="184"/>
      <c r="J295" s="184"/>
      <c r="K295" s="184"/>
      <c r="L295" s="184"/>
      <c r="M295" s="184"/>
      <c r="N295" s="184"/>
      <c r="O295" s="184"/>
      <c r="P295" s="184"/>
    </row>
    <row r="296" spans="4:16" s="185" customFormat="1">
      <c r="D296" s="184"/>
      <c r="E296" s="184"/>
      <c r="F296" s="186"/>
      <c r="G296" s="186"/>
      <c r="H296" s="186"/>
      <c r="I296" s="184"/>
      <c r="J296" s="184"/>
      <c r="K296" s="184"/>
      <c r="L296" s="184"/>
      <c r="M296" s="184"/>
      <c r="N296" s="184"/>
      <c r="O296" s="184"/>
      <c r="P296" s="184"/>
    </row>
    <row r="297" spans="4:16" s="185" customFormat="1">
      <c r="D297" s="184"/>
      <c r="E297" s="184"/>
      <c r="F297" s="186"/>
      <c r="G297" s="186"/>
      <c r="H297" s="186"/>
      <c r="I297" s="184"/>
      <c r="J297" s="184"/>
      <c r="K297" s="184"/>
      <c r="L297" s="184"/>
      <c r="M297" s="184"/>
      <c r="N297" s="184"/>
      <c r="O297" s="184"/>
      <c r="P297" s="184"/>
    </row>
    <row r="298" spans="4:16" s="185" customFormat="1">
      <c r="D298" s="184"/>
      <c r="E298" s="184"/>
      <c r="F298" s="186"/>
      <c r="G298" s="186"/>
      <c r="H298" s="186"/>
      <c r="I298" s="184"/>
      <c r="J298" s="184"/>
      <c r="K298" s="184"/>
      <c r="L298" s="184"/>
      <c r="M298" s="184"/>
      <c r="N298" s="184"/>
      <c r="O298" s="184"/>
      <c r="P298" s="184"/>
    </row>
    <row r="299" spans="4:16" s="185" customFormat="1">
      <c r="D299" s="184"/>
      <c r="E299" s="184"/>
      <c r="F299" s="186"/>
      <c r="G299" s="186"/>
      <c r="H299" s="186"/>
      <c r="I299" s="184"/>
      <c r="J299" s="184"/>
      <c r="K299" s="184"/>
      <c r="L299" s="184"/>
      <c r="M299" s="184"/>
      <c r="N299" s="184"/>
      <c r="O299" s="184"/>
      <c r="P299" s="184"/>
    </row>
    <row r="300" spans="4:16" s="185" customFormat="1">
      <c r="D300" s="184"/>
      <c r="E300" s="184"/>
      <c r="F300" s="186"/>
      <c r="G300" s="186"/>
      <c r="H300" s="186"/>
      <c r="I300" s="184"/>
      <c r="J300" s="184"/>
      <c r="K300" s="184"/>
      <c r="L300" s="184"/>
      <c r="M300" s="184"/>
      <c r="N300" s="184"/>
      <c r="O300" s="184"/>
      <c r="P300" s="184"/>
    </row>
    <row r="301" spans="4:16" s="185" customFormat="1">
      <c r="D301" s="184"/>
      <c r="E301" s="184"/>
      <c r="F301" s="186"/>
      <c r="G301" s="186"/>
      <c r="H301" s="186"/>
      <c r="I301" s="184"/>
      <c r="J301" s="184"/>
      <c r="K301" s="184"/>
      <c r="L301" s="184"/>
      <c r="M301" s="184"/>
      <c r="N301" s="184"/>
      <c r="O301" s="184"/>
      <c r="P301" s="184"/>
    </row>
    <row r="302" spans="4:16" s="185" customFormat="1">
      <c r="D302" s="184"/>
      <c r="E302" s="184"/>
      <c r="F302" s="186"/>
      <c r="G302" s="186"/>
      <c r="H302" s="186"/>
      <c r="I302" s="184"/>
      <c r="J302" s="184"/>
      <c r="K302" s="184"/>
      <c r="L302" s="184"/>
      <c r="M302" s="184"/>
      <c r="N302" s="184"/>
      <c r="O302" s="184"/>
      <c r="P302" s="184"/>
    </row>
    <row r="303" spans="4:16" s="185" customFormat="1">
      <c r="D303" s="184"/>
      <c r="E303" s="184"/>
      <c r="F303" s="186"/>
      <c r="G303" s="186"/>
      <c r="H303" s="186"/>
      <c r="I303" s="184"/>
      <c r="J303" s="184"/>
      <c r="K303" s="184"/>
      <c r="L303" s="184"/>
      <c r="M303" s="184"/>
      <c r="N303" s="184"/>
      <c r="O303" s="184"/>
      <c r="P303" s="184"/>
    </row>
    <row r="304" spans="4:16" s="185" customFormat="1">
      <c r="D304" s="184"/>
      <c r="E304" s="184"/>
      <c r="F304" s="186"/>
      <c r="G304" s="186"/>
      <c r="H304" s="186"/>
      <c r="I304" s="184"/>
      <c r="J304" s="184"/>
      <c r="K304" s="184"/>
      <c r="L304" s="184"/>
      <c r="M304" s="184"/>
      <c r="N304" s="184"/>
      <c r="O304" s="184"/>
      <c r="P304" s="184"/>
    </row>
  </sheetData>
  <sheetProtection algorithmName="SHA-512" hashValue="2PKxfM15arDfEQsZ4wI8M2pAfW1ersR1UogX1xgi5kTozFENkU7g6sXYXzyYU22kyVA5pOFVPqwj2HiTYYen6Q==" saltValue="UB31CrpYzqDCbCaT8ZLAuw==" spinCount="100000" sheet="1" objects="1" scenarios="1" selectLockedCells="1"/>
  <protectedRanges>
    <protectedRange sqref="A162:D176 F162:K176 M162:N176 A140:D154 F140:H154 J140:K154 M140:N154 P140:P154 A120:D134 D45:M134 F31:O45 A11:D15 C5:J7 D4" name="Plage2"/>
  </protectedRanges>
  <customSheetViews>
    <customSheetView guid="{F0535259-ACD3-4712-B616-0CD12C4F5AEC}" scale="50" showPageBreaks="1" topLeftCell="A6">
      <selection activeCell="A21" sqref="A21:C22"/>
      <rowBreaks count="9" manualBreakCount="9">
        <brk id="25" max="16383" man="1"/>
        <brk id="47" max="16383" man="1"/>
        <brk id="69" max="16383" man="1"/>
        <brk id="91" max="16383" man="1"/>
        <brk id="116" max="16383" man="1"/>
        <brk id="135" max="16383" man="1"/>
        <brk id="157" max="16383" man="1"/>
        <brk id="184" max="16383" man="1"/>
        <brk id="221" max="16383" man="1"/>
      </rowBreaks>
      <pageMargins left="0.15748031496062992" right="0.15748031496062992" top="1.1811023622047245" bottom="0.56666666666666665" header="0.51181102362204722" footer="0.51181102362204722"/>
      <pageSetup paperSize="9" scale="80" orientation="landscape" r:id="rId1"/>
      <headerFooter>
        <oddHeader>&amp;C&amp;"-,Gras"&amp;26&amp;KC00000INSCRIPTION ATHLETISME
&amp;14INSCRIPTION CHAMPIONNAT REGIONAL SPORT ADAPTE JEUNES 2016</oddHeader>
        <oddFooter>&amp;R&amp;P/&amp;N</oddFooter>
      </headerFooter>
    </customSheetView>
  </customSheetViews>
  <mergeCells count="101">
    <mergeCell ref="A1:J1"/>
    <mergeCell ref="A16:C16"/>
    <mergeCell ref="A17:C17"/>
    <mergeCell ref="I29:J29"/>
    <mergeCell ref="E29:E30"/>
    <mergeCell ref="F29:F30"/>
    <mergeCell ref="A20:C20"/>
    <mergeCell ref="A18:C18"/>
    <mergeCell ref="A21:C21"/>
    <mergeCell ref="A4:C4"/>
    <mergeCell ref="D4:J4"/>
    <mergeCell ref="A5:B5"/>
    <mergeCell ref="C6:J6"/>
    <mergeCell ref="A6:B6"/>
    <mergeCell ref="A29:A30"/>
    <mergeCell ref="B29:B30"/>
    <mergeCell ref="C29:C30"/>
    <mergeCell ref="D29:D30"/>
    <mergeCell ref="A7:B7"/>
    <mergeCell ref="B74:B75"/>
    <mergeCell ref="C74:C75"/>
    <mergeCell ref="D74:D75"/>
    <mergeCell ref="K29:O29"/>
    <mergeCell ref="G29:G30"/>
    <mergeCell ref="C5:J5"/>
    <mergeCell ref="C47:H47"/>
    <mergeCell ref="I47:M47"/>
    <mergeCell ref="A49:P49"/>
    <mergeCell ref="A23:C23"/>
    <mergeCell ref="D137:D139"/>
    <mergeCell ref="A71:P71"/>
    <mergeCell ref="A74:A75"/>
    <mergeCell ref="C7:J7"/>
    <mergeCell ref="A51:A52"/>
    <mergeCell ref="B51:B52"/>
    <mergeCell ref="F51:F52"/>
    <mergeCell ref="G51:G52"/>
    <mergeCell ref="G74:G75"/>
    <mergeCell ref="C51:C52"/>
    <mergeCell ref="H74:I74"/>
    <mergeCell ref="F98:F100"/>
    <mergeCell ref="J51:K51"/>
    <mergeCell ref="H73:N73"/>
    <mergeCell ref="J74:K74"/>
    <mergeCell ref="A98:A100"/>
    <mergeCell ref="B98:B100"/>
    <mergeCell ref="C98:C100"/>
    <mergeCell ref="D98:D100"/>
    <mergeCell ref="E98:E100"/>
    <mergeCell ref="L74:M74"/>
    <mergeCell ref="H51:I51"/>
    <mergeCell ref="I69:M69"/>
    <mergeCell ref="C69:H69"/>
    <mergeCell ref="C177:H177"/>
    <mergeCell ref="I177:M177"/>
    <mergeCell ref="C91:H91"/>
    <mergeCell ref="I91:M91"/>
    <mergeCell ref="D159:D161"/>
    <mergeCell ref="E159:E161"/>
    <mergeCell ref="H50:N50"/>
    <mergeCell ref="F159:F161"/>
    <mergeCell ref="F74:F75"/>
    <mergeCell ref="D51:D52"/>
    <mergeCell ref="E51:E52"/>
    <mergeCell ref="L98:O98"/>
    <mergeCell ref="H138:M138"/>
    <mergeCell ref="N138:P138"/>
    <mergeCell ref="F118:F119"/>
    <mergeCell ref="G118:G119"/>
    <mergeCell ref="F137:F139"/>
    <mergeCell ref="G137:G139"/>
    <mergeCell ref="I135:M135"/>
    <mergeCell ref="L51:M51"/>
    <mergeCell ref="I116:M116"/>
    <mergeCell ref="C135:H135"/>
    <mergeCell ref="C118:C119"/>
    <mergeCell ref="H137:P137"/>
    <mergeCell ref="K160:L160"/>
    <mergeCell ref="H159:N159"/>
    <mergeCell ref="A19:C19"/>
    <mergeCell ref="G159:G161"/>
    <mergeCell ref="H160:I160"/>
    <mergeCell ref="B159:B161"/>
    <mergeCell ref="C159:C161"/>
    <mergeCell ref="C155:H155"/>
    <mergeCell ref="I155:M155"/>
    <mergeCell ref="E137:E139"/>
    <mergeCell ref="H118:M118"/>
    <mergeCell ref="D118:D119"/>
    <mergeCell ref="E118:E119"/>
    <mergeCell ref="A159:A161"/>
    <mergeCell ref="A22:C22"/>
    <mergeCell ref="C116:H116"/>
    <mergeCell ref="A137:A139"/>
    <mergeCell ref="B137:B139"/>
    <mergeCell ref="E74:E75"/>
    <mergeCell ref="G98:G100"/>
    <mergeCell ref="H98:K98"/>
    <mergeCell ref="A118:A119"/>
    <mergeCell ref="B118:B119"/>
    <mergeCell ref="C137:C139"/>
  </mergeCells>
  <dataValidations count="18">
    <dataValidation type="list" allowBlank="1" showInputMessage="1" showErrorMessage="1" sqref="N162:N176">
      <formula1>#REF!</formula1>
    </dataValidation>
    <dataValidation type="list" allowBlank="1" showInputMessage="1" showErrorMessage="1" sqref="F162:F176 F101:F115 F31:F46 F120:F134 F140:F154 F70 F53:F68 F76:F90">
      <formula1>"F,M"</formula1>
    </dataValidation>
    <dataValidation type="whole" allowBlank="1" showInputMessage="1" showErrorMessage="1" sqref="D162:D176 D101:D115 D140:D141 D143:D154">
      <formula1>1993</formula1>
      <formula2>2000</formula2>
    </dataValidation>
    <dataValidation type="list" allowBlank="1" showInputMessage="1" showErrorMessage="1" sqref="K162:K176">
      <formula1>"poids"</formula1>
    </dataValidation>
    <dataValidation type="list" allowBlank="1" showInputMessage="1" showErrorMessage="1" sqref="D70">
      <formula1>#REF!</formula1>
    </dataValidation>
    <dataValidation type="list" allowBlank="1" showInputMessage="1" showErrorMessage="1" sqref="G70">
      <formula1>"D1,D2,D3"</formula1>
    </dataValidation>
    <dataValidation type="list" allowBlank="1" showInputMessage="1" showErrorMessage="1" sqref="E11 E13:E24">
      <formula1>"XS,S,M,L,XL,XXL"</formula1>
    </dataValidation>
    <dataValidation type="list" allowBlank="1" showInputMessage="1" showErrorMessage="1" sqref="G120:G134 G162:G176 G101:G115 G140:G154">
      <formula1>"1,2"</formula1>
    </dataValidation>
    <dataValidation type="list" allowBlank="1" showInputMessage="1" showErrorMessage="1" sqref="J101:J115 H101:H115">
      <formula1>"100,200,300CA,400"</formula1>
    </dataValidation>
    <dataValidation type="list" allowBlank="1" showInputMessage="1" showErrorMessage="1" sqref="N101:N115 L101:L115">
      <mc:AlternateContent xmlns:x12ac="http://schemas.microsoft.com/office/spreadsheetml/2011/1/ac" xmlns:mc="http://schemas.openxmlformats.org/markup-compatibility/2006">
        <mc:Choice Requires="x12ac">
          <x12ac:list>800,1500,"3000(CAM,CAF,JUF,ESF)",5000(JU ES M)</x12ac:list>
        </mc:Choice>
        <mc:Fallback>
          <formula1>"800,1500,3000(CAM,CAF,JUF,ESF),5000(JU ES M)"</formula1>
        </mc:Fallback>
      </mc:AlternateContent>
    </dataValidation>
    <dataValidation type="list" allowBlank="1" showInputMessage="1" showErrorMessage="1" sqref="J120:J134 L120:L134 H120:H134">
      <formula1>"longueur,hauteur,triple,perche"</formula1>
    </dataValidation>
    <dataValidation type="list" allowBlank="1" showInputMessage="1" showErrorMessage="1" sqref="K140:K154 H140:H154">
      <formula1>"poids,javelot"</formula1>
    </dataValidation>
    <dataValidation type="list" allowBlank="1" showInputMessage="1" showErrorMessage="1" sqref="N140:N154">
      <formula1>"disque,marteau"</formula1>
    </dataValidation>
    <dataValidation type="whole" allowBlank="1" showInputMessage="1" showErrorMessage="1" sqref="D31:D46 D68">
      <formula1>1993</formula1>
      <formula2>2007</formula2>
    </dataValidation>
    <dataValidation type="whole" allowBlank="1" showInputMessage="1" showErrorMessage="1" sqref="D53:D67 D76:D90">
      <formula1>2001</formula1>
      <formula2>2007</formula2>
    </dataValidation>
    <dataValidation type="whole" operator="equal" allowBlank="1" showInputMessage="1" showErrorMessage="1" sqref="G31:G46 G68">
      <formula1>3</formula1>
    </dataValidation>
    <dataValidation type="whole" operator="equal" allowBlank="1" showInputMessage="1" showErrorMessage="1" sqref="G53:G67">
      <formula1>2</formula1>
    </dataValidation>
    <dataValidation type="whole" operator="equal" allowBlank="1" showInputMessage="1" showErrorMessage="1" sqref="G76:G90">
      <formula1>1</formula1>
    </dataValidation>
  </dataValidations>
  <pageMargins left="0.15748031496062992" right="0.15748031496062992" top="1.1811023622047245" bottom="0.56666666666666665" header="0.51181102362204722" footer="0.51181102362204722"/>
  <pageSetup paperSize="9" scale="80" orientation="landscape" r:id="rId2"/>
  <headerFooter>
    <oddHeader>&amp;C&amp;"-,Gras"&amp;26&amp;KC00000INSCRIPTION ATHLETISME
&amp;14INSCRIPTION CHAMPIONNAT REGIONAL SPORT ADAPTE JEUNES 2016</oddHeader>
    <oddFooter>&amp;R&amp;P/&amp;N</oddFooter>
  </headerFooter>
  <rowBreaks count="7" manualBreakCount="7">
    <brk id="25" max="16383" man="1"/>
    <brk id="47" max="16383" man="1"/>
    <brk id="69" max="16383" man="1"/>
    <brk id="91" max="16383" man="1"/>
    <brk id="116" max="16383" man="1"/>
    <brk id="135" max="16383" man="1"/>
    <brk id="15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workbookViewId="0">
      <selection activeCell="I20" sqref="I20"/>
    </sheetView>
  </sheetViews>
  <sheetFormatPr baseColWidth="10" defaultRowHeight="12.75"/>
  <cols>
    <col min="1" max="1" width="3.5" style="262" customWidth="1"/>
    <col min="2" max="2" width="18.75" style="262" customWidth="1"/>
    <col min="3" max="3" width="18.5" style="262" customWidth="1"/>
    <col min="4" max="4" width="18.875" style="263" customWidth="1"/>
    <col min="5" max="5" width="17.625" style="263" customWidth="1"/>
    <col min="6" max="7" width="15.375" style="263" customWidth="1"/>
    <col min="8" max="8" width="12.375" style="263" customWidth="1"/>
    <col min="9" max="9" width="13.625" style="263" customWidth="1"/>
    <col min="10" max="17" width="8.75" style="263" customWidth="1"/>
    <col min="18" max="18" width="11" style="263"/>
    <col min="19" max="20" width="10" style="262" customWidth="1"/>
    <col min="21" max="16384" width="11" style="262"/>
  </cols>
  <sheetData>
    <row r="1" spans="1:18" s="260" customFormat="1" ht="67.5" customHeight="1">
      <c r="A1" s="634" t="s">
        <v>162</v>
      </c>
      <c r="B1" s="634"/>
      <c r="C1" s="634"/>
      <c r="D1" s="634"/>
      <c r="E1" s="634"/>
      <c r="F1" s="634"/>
      <c r="G1" s="634"/>
      <c r="H1" s="634"/>
      <c r="I1" s="634"/>
      <c r="J1" s="341"/>
      <c r="K1" s="341"/>
      <c r="L1" s="342"/>
      <c r="M1" s="342"/>
      <c r="N1" s="342"/>
      <c r="O1" s="342"/>
      <c r="P1" s="342"/>
      <c r="Q1" s="342"/>
      <c r="R1" s="342"/>
    </row>
    <row r="2" spans="1:18" s="344" customFormat="1">
      <c r="A2" s="635" t="s">
        <v>163</v>
      </c>
      <c r="B2" s="635"/>
      <c r="C2" s="635"/>
      <c r="D2" s="635"/>
      <c r="E2" s="635"/>
      <c r="F2" s="635"/>
      <c r="G2" s="635"/>
      <c r="H2" s="635"/>
      <c r="I2" s="635"/>
      <c r="J2" s="343"/>
      <c r="K2" s="343"/>
      <c r="L2" s="343"/>
      <c r="M2" s="343"/>
      <c r="N2" s="343"/>
      <c r="O2" s="343"/>
      <c r="P2" s="343"/>
      <c r="Q2" s="343"/>
      <c r="R2" s="343"/>
    </row>
    <row r="3" spans="1:18" s="344" customFormat="1" ht="13.5" thickBot="1">
      <c r="A3" s="345"/>
      <c r="B3" s="345"/>
      <c r="C3" s="345"/>
      <c r="D3" s="345"/>
      <c r="E3" s="345"/>
      <c r="F3" s="345"/>
      <c r="G3" s="43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</row>
    <row r="4" spans="1:18" s="261" customFormat="1" ht="13.5" thickBot="1">
      <c r="A4" s="384" t="s">
        <v>1</v>
      </c>
      <c r="B4" s="385"/>
      <c r="C4" s="386"/>
      <c r="D4" s="387"/>
      <c r="E4" s="388"/>
      <c r="F4" s="388"/>
      <c r="G4" s="388"/>
      <c r="H4" s="388"/>
      <c r="I4" s="389"/>
      <c r="J4" s="288"/>
      <c r="K4" s="288"/>
    </row>
    <row r="5" spans="1:18" ht="17.25" customHeight="1">
      <c r="A5" s="636" t="s">
        <v>2</v>
      </c>
      <c r="B5" s="637"/>
      <c r="C5" s="638"/>
      <c r="D5" s="639"/>
      <c r="E5" s="639"/>
      <c r="F5" s="639"/>
      <c r="G5" s="639"/>
      <c r="H5" s="639"/>
      <c r="I5" s="640"/>
    </row>
    <row r="6" spans="1:18" ht="17.25" customHeight="1">
      <c r="A6" s="646" t="s">
        <v>3</v>
      </c>
      <c r="B6" s="647"/>
      <c r="C6" s="648"/>
      <c r="D6" s="649"/>
      <c r="E6" s="649"/>
      <c r="F6" s="649"/>
      <c r="G6" s="649"/>
      <c r="H6" s="649"/>
      <c r="I6" s="650"/>
    </row>
    <row r="7" spans="1:18" ht="17.25" customHeight="1" thickBot="1">
      <c r="A7" s="651" t="s">
        <v>153</v>
      </c>
      <c r="B7" s="652"/>
      <c r="C7" s="653"/>
      <c r="D7" s="654"/>
      <c r="E7" s="654"/>
      <c r="F7" s="654"/>
      <c r="G7" s="654"/>
      <c r="H7" s="654"/>
      <c r="I7" s="655"/>
    </row>
    <row r="9" spans="1:18" ht="13.5" thickBot="1">
      <c r="A9" s="656" t="s">
        <v>4</v>
      </c>
      <c r="B9" s="656"/>
      <c r="C9" s="656"/>
      <c r="D9" s="656"/>
      <c r="J9" s="262"/>
      <c r="K9" s="262"/>
    </row>
    <row r="10" spans="1:18" s="274" customFormat="1" ht="13.5" thickBot="1">
      <c r="B10" s="289" t="s">
        <v>5</v>
      </c>
      <c r="C10" s="290" t="s">
        <v>6</v>
      </c>
      <c r="D10" s="291" t="s">
        <v>7</v>
      </c>
      <c r="E10" s="292" t="s">
        <v>273</v>
      </c>
      <c r="F10" s="293"/>
      <c r="G10" s="294" t="s">
        <v>164</v>
      </c>
      <c r="H10" s="295" t="s">
        <v>165</v>
      </c>
      <c r="I10" s="262"/>
      <c r="J10" s="264"/>
      <c r="K10" s="264"/>
      <c r="L10" s="264"/>
      <c r="M10" s="264"/>
      <c r="N10" s="264"/>
      <c r="O10" s="264"/>
      <c r="P10" s="264"/>
    </row>
    <row r="11" spans="1:18" ht="17.25" customHeight="1" thickBot="1">
      <c r="A11" s="346">
        <v>1</v>
      </c>
      <c r="B11" s="347"/>
      <c r="C11" s="348"/>
      <c r="D11" s="296"/>
      <c r="E11" s="297"/>
      <c r="F11" s="276"/>
      <c r="G11" s="298" t="s">
        <v>166</v>
      </c>
      <c r="H11" s="299" t="s">
        <v>167</v>
      </c>
      <c r="P11" s="262"/>
      <c r="Q11" s="262"/>
      <c r="R11" s="262"/>
    </row>
    <row r="12" spans="1:18" ht="17.25" customHeight="1">
      <c r="A12" s="346">
        <v>2</v>
      </c>
      <c r="B12" s="349"/>
      <c r="C12" s="350"/>
      <c r="D12" s="300"/>
      <c r="E12" s="301"/>
      <c r="F12" s="276"/>
      <c r="G12" s="276"/>
      <c r="J12" s="261"/>
      <c r="K12" s="262"/>
    </row>
    <row r="13" spans="1:18" ht="17.25" customHeight="1">
      <c r="A13" s="346">
        <v>3</v>
      </c>
      <c r="B13" s="349"/>
      <c r="C13" s="350"/>
      <c r="D13" s="300"/>
      <c r="E13" s="301"/>
      <c r="F13" s="276"/>
      <c r="G13" s="276"/>
      <c r="J13" s="262"/>
      <c r="K13" s="262"/>
    </row>
    <row r="14" spans="1:18" ht="17.25" customHeight="1">
      <c r="A14" s="346">
        <v>4</v>
      </c>
      <c r="B14" s="349"/>
      <c r="C14" s="350"/>
      <c r="D14" s="300"/>
      <c r="E14" s="301"/>
      <c r="F14" s="276"/>
      <c r="G14" s="276"/>
      <c r="J14" s="261"/>
      <c r="K14" s="274"/>
    </row>
    <row r="15" spans="1:18" ht="17.25" customHeight="1" thickBot="1">
      <c r="A15" s="346">
        <v>5</v>
      </c>
      <c r="B15" s="351"/>
      <c r="C15" s="352"/>
      <c r="D15" s="302"/>
      <c r="E15" s="303"/>
      <c r="F15" s="276"/>
      <c r="G15" s="276"/>
      <c r="J15" s="262"/>
      <c r="K15" s="274"/>
    </row>
    <row r="16" spans="1:18" ht="13.5" thickBot="1">
      <c r="A16" s="353"/>
      <c r="B16" s="354"/>
      <c r="C16" s="354"/>
      <c r="D16" s="277"/>
      <c r="E16" s="277"/>
      <c r="F16" s="277"/>
      <c r="G16" s="277"/>
      <c r="J16" s="261"/>
      <c r="K16" s="274"/>
    </row>
    <row r="17" spans="1:18" s="274" customFormat="1" ht="24.75" customHeight="1" thickBot="1">
      <c r="B17" s="657" t="s">
        <v>168</v>
      </c>
      <c r="C17" s="658"/>
      <c r="D17" s="659"/>
      <c r="E17" s="660"/>
      <c r="F17" s="660"/>
      <c r="G17" s="660"/>
      <c r="H17" s="661"/>
      <c r="I17" s="264"/>
      <c r="J17" s="262"/>
      <c r="L17" s="264"/>
      <c r="M17" s="264"/>
      <c r="N17" s="264"/>
      <c r="O17" s="264"/>
      <c r="P17" s="264"/>
      <c r="Q17" s="264"/>
      <c r="R17" s="264"/>
    </row>
    <row r="18" spans="1:18" s="274" customFormat="1" ht="24.75" customHeight="1" thickBot="1">
      <c r="B18" s="355" t="s">
        <v>169</v>
      </c>
      <c r="C18" s="641" t="s">
        <v>170</v>
      </c>
      <c r="D18" s="642"/>
      <c r="E18" s="643" t="s">
        <v>171</v>
      </c>
      <c r="F18" s="644"/>
      <c r="G18" s="644"/>
      <c r="H18" s="645"/>
      <c r="I18" s="264"/>
      <c r="J18" s="261"/>
      <c r="L18" s="264"/>
      <c r="M18" s="264"/>
      <c r="N18" s="264"/>
      <c r="O18" s="264"/>
      <c r="P18" s="264"/>
      <c r="Q18" s="264"/>
      <c r="R18" s="264"/>
    </row>
    <row r="19" spans="1:18" s="274" customFormat="1" ht="24.75" customHeight="1" thickBot="1">
      <c r="B19" s="356" t="s">
        <v>172</v>
      </c>
      <c r="C19" s="357"/>
      <c r="D19" s="358" t="s">
        <v>18</v>
      </c>
      <c r="E19" s="359"/>
      <c r="F19" s="360" t="s">
        <v>17</v>
      </c>
      <c r="G19" s="440"/>
      <c r="H19" s="361"/>
      <c r="I19" s="264"/>
      <c r="J19" s="264"/>
      <c r="K19" s="264"/>
      <c r="L19" s="264"/>
      <c r="M19" s="264"/>
      <c r="N19" s="264"/>
      <c r="O19" s="264"/>
      <c r="P19" s="264"/>
      <c r="Q19" s="264"/>
      <c r="R19" s="264"/>
    </row>
    <row r="20" spans="1:18" s="311" customFormat="1" ht="24.75" customHeight="1" thickBot="1">
      <c r="B20" s="362"/>
      <c r="C20" s="362"/>
      <c r="D20" s="362"/>
      <c r="E20" s="362"/>
      <c r="F20" s="362"/>
      <c r="G20" s="362"/>
      <c r="H20" s="362"/>
      <c r="I20" s="313"/>
      <c r="J20" s="313"/>
      <c r="K20" s="313"/>
      <c r="L20" s="313"/>
      <c r="M20" s="313"/>
      <c r="N20" s="313"/>
      <c r="O20" s="313"/>
      <c r="P20" s="313"/>
      <c r="Q20" s="313"/>
      <c r="R20" s="313"/>
    </row>
    <row r="21" spans="1:18" s="274" customFormat="1" ht="26.25" thickBot="1">
      <c r="A21" s="280" t="s">
        <v>173</v>
      </c>
      <c r="B21" s="363" t="s">
        <v>5</v>
      </c>
      <c r="C21" s="364" t="s">
        <v>6</v>
      </c>
      <c r="D21" s="316" t="s">
        <v>14</v>
      </c>
      <c r="E21" s="365" t="s">
        <v>15</v>
      </c>
      <c r="F21" s="366" t="s">
        <v>172</v>
      </c>
      <c r="G21" s="280" t="s">
        <v>232</v>
      </c>
      <c r="H21" s="367" t="s">
        <v>17</v>
      </c>
      <c r="I21" s="320"/>
    </row>
    <row r="22" spans="1:18" ht="18" customHeight="1">
      <c r="A22" s="368">
        <v>1</v>
      </c>
      <c r="B22" s="369"/>
      <c r="C22" s="370"/>
      <c r="D22" s="371"/>
      <c r="E22" s="372"/>
      <c r="F22" s="371"/>
      <c r="G22" s="441"/>
      <c r="H22" s="373"/>
      <c r="I22" s="327"/>
      <c r="J22" s="262"/>
      <c r="K22" s="262"/>
      <c r="L22" s="262"/>
      <c r="M22" s="262"/>
      <c r="N22" s="262"/>
      <c r="O22" s="262"/>
      <c r="P22" s="262"/>
      <c r="Q22" s="262"/>
      <c r="R22" s="262"/>
    </row>
    <row r="23" spans="1:18" ht="18" customHeight="1">
      <c r="A23" s="374">
        <v>2</v>
      </c>
      <c r="B23" s="375"/>
      <c r="C23" s="350"/>
      <c r="D23" s="376"/>
      <c r="E23" s="377"/>
      <c r="F23" s="378"/>
      <c r="G23" s="442"/>
      <c r="H23" s="379"/>
      <c r="I23" s="327"/>
      <c r="J23" s="262"/>
      <c r="K23" s="262"/>
      <c r="L23" s="262"/>
      <c r="M23" s="262"/>
      <c r="N23" s="262"/>
      <c r="O23" s="262"/>
      <c r="P23" s="262"/>
      <c r="Q23" s="262"/>
      <c r="R23" s="262"/>
    </row>
    <row r="24" spans="1:18" ht="18" customHeight="1">
      <c r="A24" s="374">
        <v>3</v>
      </c>
      <c r="B24" s="380"/>
      <c r="C24" s="381"/>
      <c r="D24" s="382"/>
      <c r="E24" s="372"/>
      <c r="F24" s="371"/>
      <c r="G24" s="441"/>
      <c r="H24" s="383"/>
      <c r="I24" s="327"/>
      <c r="J24" s="262"/>
      <c r="K24" s="262"/>
      <c r="L24" s="262"/>
      <c r="M24" s="262"/>
      <c r="N24" s="262"/>
      <c r="O24" s="262"/>
      <c r="P24" s="262"/>
      <c r="Q24" s="262"/>
      <c r="R24" s="262"/>
    </row>
    <row r="25" spans="1:18" ht="18" customHeight="1">
      <c r="A25" s="374">
        <v>4</v>
      </c>
      <c r="B25" s="375"/>
      <c r="C25" s="350"/>
      <c r="D25" s="376"/>
      <c r="E25" s="377"/>
      <c r="F25" s="378"/>
      <c r="G25" s="442"/>
      <c r="H25" s="379"/>
      <c r="I25" s="327"/>
      <c r="J25" s="262"/>
      <c r="K25" s="262"/>
      <c r="L25" s="262"/>
      <c r="M25" s="262"/>
      <c r="N25" s="262"/>
      <c r="O25" s="262"/>
      <c r="P25" s="262"/>
      <c r="Q25" s="262"/>
      <c r="R25" s="262"/>
    </row>
    <row r="26" spans="1:18" ht="18" customHeight="1">
      <c r="A26" s="374">
        <v>5</v>
      </c>
      <c r="B26" s="380"/>
      <c r="C26" s="381"/>
      <c r="D26" s="382"/>
      <c r="E26" s="372"/>
      <c r="F26" s="371"/>
      <c r="G26" s="441"/>
      <c r="H26" s="383"/>
      <c r="I26" s="327"/>
      <c r="J26" s="262"/>
      <c r="K26" s="262"/>
      <c r="L26" s="262"/>
      <c r="M26" s="262"/>
      <c r="N26" s="262"/>
      <c r="O26" s="262"/>
      <c r="P26" s="262"/>
      <c r="Q26" s="262"/>
      <c r="R26" s="262"/>
    </row>
    <row r="27" spans="1:18" ht="18" customHeight="1">
      <c r="A27" s="374">
        <v>6</v>
      </c>
      <c r="B27" s="375"/>
      <c r="C27" s="350"/>
      <c r="D27" s="376"/>
      <c r="E27" s="377"/>
      <c r="F27" s="378"/>
      <c r="G27" s="442"/>
      <c r="H27" s="379"/>
      <c r="I27" s="327"/>
      <c r="J27" s="262"/>
      <c r="K27" s="262"/>
      <c r="L27" s="262"/>
      <c r="M27" s="262"/>
      <c r="N27" s="262"/>
      <c r="O27" s="262"/>
      <c r="P27" s="262"/>
      <c r="Q27" s="262"/>
      <c r="R27" s="262"/>
    </row>
    <row r="28" spans="1:18" ht="18" customHeight="1">
      <c r="A28" s="374">
        <v>7</v>
      </c>
      <c r="B28" s="380"/>
      <c r="C28" s="381"/>
      <c r="D28" s="382"/>
      <c r="E28" s="372"/>
      <c r="F28" s="371"/>
      <c r="G28" s="441"/>
      <c r="H28" s="383"/>
      <c r="I28" s="327"/>
      <c r="J28" s="262"/>
      <c r="K28" s="262"/>
      <c r="L28" s="262"/>
      <c r="M28" s="262"/>
      <c r="N28" s="262"/>
      <c r="O28" s="262"/>
      <c r="P28" s="262"/>
      <c r="Q28" s="262"/>
      <c r="R28" s="262"/>
    </row>
    <row r="29" spans="1:18" ht="18" customHeight="1" thickBot="1">
      <c r="A29" s="425">
        <v>8</v>
      </c>
      <c r="B29" s="426"/>
      <c r="C29" s="352"/>
      <c r="D29" s="427"/>
      <c r="E29" s="428"/>
      <c r="F29" s="429"/>
      <c r="G29" s="443"/>
      <c r="H29" s="430"/>
      <c r="I29" s="327"/>
      <c r="J29" s="262"/>
      <c r="K29" s="262"/>
      <c r="L29" s="262"/>
      <c r="M29" s="262"/>
      <c r="N29" s="262"/>
      <c r="O29" s="262"/>
      <c r="P29" s="262"/>
      <c r="Q29" s="262"/>
      <c r="R29" s="262"/>
    </row>
    <row r="30" spans="1:18" ht="13.5" thickBot="1"/>
    <row r="31" spans="1:18" ht="57" customHeight="1" thickBot="1">
      <c r="C31" s="278"/>
      <c r="F31" s="279"/>
      <c r="G31" s="277"/>
    </row>
    <row r="32" spans="1:18">
      <c r="C32" s="281" t="s">
        <v>174</v>
      </c>
      <c r="F32" s="281" t="s">
        <v>175</v>
      </c>
      <c r="G32" s="281"/>
    </row>
    <row r="34" spans="2:14" ht="15.75">
      <c r="C34" s="633" t="s">
        <v>204</v>
      </c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</row>
    <row r="36" spans="2:14" ht="15.75">
      <c r="B36" s="476" t="s">
        <v>255</v>
      </c>
      <c r="G36" s="437"/>
    </row>
    <row r="78" spans="2:18">
      <c r="C78" s="282"/>
    </row>
    <row r="79" spans="2:18">
      <c r="B79" s="283" t="s">
        <v>231</v>
      </c>
      <c r="C79" s="283" t="s">
        <v>233</v>
      </c>
      <c r="D79" s="277" t="s">
        <v>226</v>
      </c>
      <c r="E79" s="263">
        <v>1997</v>
      </c>
      <c r="P79" s="262"/>
      <c r="Q79" s="262"/>
      <c r="R79" s="262"/>
    </row>
    <row r="80" spans="2:18">
      <c r="B80" s="263"/>
      <c r="C80" s="281" t="s">
        <v>234</v>
      </c>
      <c r="D80" s="277" t="s">
        <v>227</v>
      </c>
      <c r="E80" s="263">
        <v>1998</v>
      </c>
      <c r="P80" s="262"/>
      <c r="Q80" s="262"/>
      <c r="R80" s="262"/>
    </row>
    <row r="81" spans="3:18">
      <c r="C81" s="263"/>
      <c r="E81" s="263">
        <v>1999</v>
      </c>
      <c r="P81" s="262"/>
      <c r="Q81" s="262"/>
      <c r="R81" s="262"/>
    </row>
    <row r="82" spans="3:18">
      <c r="C82" s="263"/>
      <c r="E82" s="263">
        <v>2000</v>
      </c>
      <c r="P82" s="262"/>
      <c r="Q82" s="262"/>
      <c r="R82" s="262"/>
    </row>
    <row r="83" spans="3:18">
      <c r="C83" s="263"/>
      <c r="E83" s="263">
        <v>2001</v>
      </c>
      <c r="P83" s="262"/>
      <c r="Q83" s="262"/>
      <c r="R83" s="262"/>
    </row>
    <row r="84" spans="3:18">
      <c r="C84" s="263"/>
      <c r="E84" s="263">
        <v>2002</v>
      </c>
      <c r="P84" s="262"/>
      <c r="Q84" s="262"/>
      <c r="R84" s="262"/>
    </row>
    <row r="85" spans="3:18">
      <c r="C85" s="263"/>
      <c r="E85" s="263">
        <v>2003</v>
      </c>
      <c r="P85" s="262"/>
      <c r="Q85" s="262"/>
      <c r="R85" s="262"/>
    </row>
    <row r="86" spans="3:18">
      <c r="C86" s="263"/>
      <c r="P86" s="262"/>
      <c r="Q86" s="262"/>
      <c r="R86" s="262"/>
    </row>
  </sheetData>
  <mergeCells count="14">
    <mergeCell ref="C34:N34"/>
    <mergeCell ref="A1:I1"/>
    <mergeCell ref="A2:I2"/>
    <mergeCell ref="A5:B5"/>
    <mergeCell ref="C5:I5"/>
    <mergeCell ref="C18:D18"/>
    <mergeCell ref="E18:H18"/>
    <mergeCell ref="A6:B6"/>
    <mergeCell ref="C6:I6"/>
    <mergeCell ref="A7:B7"/>
    <mergeCell ref="C7:I7"/>
    <mergeCell ref="A9:D9"/>
    <mergeCell ref="B17:C17"/>
    <mergeCell ref="D17:H17"/>
  </mergeCells>
  <dataValidations count="7">
    <dataValidation type="list" allowBlank="1" showInputMessage="1" showErrorMessage="1" sqref="H19">
      <formula1>"FEM,MASC,MIX"</formula1>
    </dataValidation>
    <dataValidation type="list" allowBlank="1" showInputMessage="1" showErrorMessage="1" sqref="H22:H29">
      <formula1>"F,M"</formula1>
    </dataValidation>
    <dataValidation type="list" allowBlank="1" showInputMessage="1" showErrorMessage="1" sqref="I22:I29 F11:F15 G12:G15">
      <formula1>"XS,S,M,L,XL,XXL"</formula1>
    </dataValidation>
    <dataValidation type="list" allowBlank="1" showInputMessage="1" showErrorMessage="1" sqref="E19">
      <formula1>#REF!</formula1>
    </dataValidation>
    <dataValidation type="list" allowBlank="1" showInputMessage="1" showErrorMessage="1" sqref="E22:E29">
      <formula1>$E$79:$E$85</formula1>
    </dataValidation>
    <dataValidation type="list" allowBlank="1" showInputMessage="1" showErrorMessage="1" sqref="F22:F29 C19">
      <formula1>$D$79:$D$80</formula1>
    </dataValidation>
    <dataValidation type="list" allowBlank="1" showInputMessage="1" showErrorMessage="1" sqref="G22:G29">
      <formula1>$C$79:$C$80</formula1>
    </dataValidation>
  </dataValidations>
  <pageMargins left="0.25" right="0.25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topLeftCell="A37" workbookViewId="0">
      <selection activeCell="F46" sqref="F46"/>
    </sheetView>
  </sheetViews>
  <sheetFormatPr baseColWidth="10" defaultRowHeight="15.75"/>
  <cols>
    <col min="1" max="1" width="3.5" customWidth="1"/>
    <col min="2" max="2" width="15.5" customWidth="1"/>
    <col min="3" max="3" width="13.625" customWidth="1"/>
    <col min="4" max="4" width="10.375" style="4" customWidth="1"/>
    <col min="5" max="5" width="12.625" style="4" customWidth="1"/>
    <col min="6" max="7" width="17" style="4" customWidth="1"/>
    <col min="8" max="8" width="16.75" style="4" customWidth="1"/>
    <col min="9" max="9" width="17.75" style="4" customWidth="1"/>
    <col min="10" max="17" width="8.75" style="4" customWidth="1"/>
    <col min="18" max="18" width="11" style="4"/>
    <col min="19" max="20" width="10" customWidth="1"/>
  </cols>
  <sheetData>
    <row r="1" spans="1:18" ht="67.5" customHeight="1">
      <c r="A1" s="662" t="s">
        <v>162</v>
      </c>
      <c r="B1" s="663"/>
      <c r="C1" s="663"/>
      <c r="D1" s="663"/>
      <c r="E1" s="663"/>
      <c r="F1" s="663"/>
      <c r="G1" s="663"/>
      <c r="H1" s="663"/>
      <c r="I1" s="663"/>
      <c r="J1" s="234"/>
      <c r="K1" s="234"/>
      <c r="L1" s="235"/>
      <c r="M1" s="235"/>
      <c r="N1" s="235"/>
      <c r="O1" s="235"/>
      <c r="P1" s="235"/>
      <c r="Q1" s="235"/>
      <c r="R1" s="235"/>
    </row>
    <row r="2" spans="1:18" s="1" customFormat="1" ht="34.5">
      <c r="A2" s="664" t="s">
        <v>176</v>
      </c>
      <c r="B2" s="665"/>
      <c r="C2" s="665"/>
      <c r="D2" s="665"/>
      <c r="E2" s="665"/>
      <c r="F2" s="665"/>
      <c r="G2" s="665"/>
      <c r="H2" s="665"/>
      <c r="I2" s="665"/>
      <c r="J2" s="169"/>
      <c r="K2" s="169"/>
      <c r="L2" s="169"/>
      <c r="M2" s="169"/>
      <c r="N2" s="169"/>
      <c r="O2" s="169"/>
      <c r="P2" s="169"/>
      <c r="Q2" s="169"/>
      <c r="R2" s="169"/>
    </row>
    <row r="3" spans="1:18" s="1" customFormat="1" ht="35.25" thickBot="1">
      <c r="A3" s="287"/>
      <c r="B3" s="287"/>
      <c r="C3" s="287"/>
      <c r="D3" s="287"/>
      <c r="E3" s="287"/>
      <c r="F3" s="287"/>
      <c r="G3" s="436"/>
      <c r="H3" s="287"/>
      <c r="I3" s="287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19.5" thickBot="1">
      <c r="A4" s="666" t="s">
        <v>1</v>
      </c>
      <c r="B4" s="667"/>
      <c r="C4" s="668"/>
      <c r="D4" s="669"/>
      <c r="E4" s="670"/>
      <c r="F4" s="670"/>
      <c r="G4" s="670"/>
      <c r="H4" s="670"/>
      <c r="I4" s="671"/>
      <c r="J4" s="218"/>
      <c r="K4" s="218"/>
      <c r="L4" s="236"/>
    </row>
    <row r="5" spans="1:18" ht="16.5" customHeight="1">
      <c r="A5" s="672" t="s">
        <v>2</v>
      </c>
      <c r="B5" s="673"/>
      <c r="C5" s="674"/>
      <c r="D5" s="675"/>
      <c r="E5" s="675"/>
      <c r="F5" s="675"/>
      <c r="G5" s="675"/>
      <c r="H5" s="675"/>
      <c r="I5" s="676"/>
      <c r="J5" s="237"/>
      <c r="K5" s="237"/>
      <c r="N5" s="3"/>
    </row>
    <row r="6" spans="1:18" ht="16.5" customHeight="1">
      <c r="A6" s="646" t="s">
        <v>3</v>
      </c>
      <c r="B6" s="647"/>
      <c r="C6" s="686"/>
      <c r="D6" s="687"/>
      <c r="E6" s="687"/>
      <c r="F6" s="687"/>
      <c r="G6" s="687"/>
      <c r="H6" s="687"/>
      <c r="I6" s="688"/>
      <c r="J6" s="237"/>
      <c r="K6" s="237"/>
      <c r="M6" s="3"/>
      <c r="N6"/>
    </row>
    <row r="7" spans="1:18" ht="16.5" customHeight="1" thickBot="1">
      <c r="A7" s="651" t="s">
        <v>153</v>
      </c>
      <c r="B7" s="652"/>
      <c r="C7" s="689"/>
      <c r="D7" s="690"/>
      <c r="E7" s="690"/>
      <c r="F7" s="690"/>
      <c r="G7" s="690"/>
      <c r="H7" s="690"/>
      <c r="I7" s="691"/>
      <c r="J7" s="237"/>
      <c r="K7" s="237"/>
      <c r="M7"/>
      <c r="N7"/>
    </row>
    <row r="8" spans="1:18" ht="18.75">
      <c r="A8" s="262"/>
      <c r="B8" s="262"/>
      <c r="C8" s="262"/>
      <c r="D8" s="263"/>
      <c r="E8" s="263"/>
      <c r="F8" s="263"/>
      <c r="G8" s="263"/>
      <c r="H8" s="263"/>
      <c r="I8" s="263"/>
      <c r="M8" s="3"/>
      <c r="N8"/>
    </row>
    <row r="9" spans="1:18" s="6" customFormat="1" ht="19.5" thickBot="1">
      <c r="A9" s="656" t="s">
        <v>4</v>
      </c>
      <c r="B9" s="656"/>
      <c r="C9" s="656"/>
      <c r="D9" s="656"/>
      <c r="E9" s="263"/>
      <c r="F9" s="263"/>
      <c r="G9" s="263"/>
      <c r="H9" s="263"/>
      <c r="I9" s="263"/>
      <c r="J9" s="5"/>
      <c r="K9" s="5"/>
      <c r="L9" s="5"/>
      <c r="M9"/>
      <c r="N9"/>
      <c r="O9" s="5"/>
      <c r="P9" s="5"/>
      <c r="Q9" s="5"/>
      <c r="R9" s="5"/>
    </row>
    <row r="10" spans="1:18" s="219" customFormat="1" ht="26.25" thickBot="1">
      <c r="A10" s="274"/>
      <c r="B10" s="289" t="s">
        <v>5</v>
      </c>
      <c r="C10" s="290" t="s">
        <v>6</v>
      </c>
      <c r="D10" s="291" t="s">
        <v>7</v>
      </c>
      <c r="E10" s="292" t="s">
        <v>273</v>
      </c>
      <c r="F10" s="293"/>
      <c r="G10" s="293"/>
      <c r="H10" s="295" t="s">
        <v>177</v>
      </c>
      <c r="I10" s="294" t="s">
        <v>178</v>
      </c>
      <c r="J10" s="224"/>
      <c r="K10" s="224"/>
      <c r="L10" s="224"/>
      <c r="M10" s="3"/>
      <c r="O10" s="224"/>
      <c r="P10" s="224"/>
      <c r="Q10" s="224"/>
      <c r="R10" s="224"/>
    </row>
    <row r="11" spans="1:18" ht="18" customHeight="1" thickBot="1">
      <c r="A11" s="225">
        <v>1</v>
      </c>
      <c r="B11" s="254"/>
      <c r="C11" s="255"/>
      <c r="D11" s="296"/>
      <c r="E11" s="297"/>
      <c r="F11" s="276"/>
      <c r="G11" s="276"/>
      <c r="H11" s="299" t="s">
        <v>179</v>
      </c>
      <c r="I11" s="298" t="s">
        <v>180</v>
      </c>
      <c r="M11"/>
      <c r="N11" s="219"/>
    </row>
    <row r="12" spans="1:18" ht="18" customHeight="1" thickBot="1">
      <c r="A12" s="225">
        <v>2</v>
      </c>
      <c r="B12" s="256"/>
      <c r="C12" s="257"/>
      <c r="D12" s="300"/>
      <c r="E12" s="301"/>
      <c r="F12" s="276"/>
      <c r="G12" s="276"/>
      <c r="H12" s="438" t="s">
        <v>229</v>
      </c>
      <c r="I12" s="434" t="s">
        <v>230</v>
      </c>
      <c r="M12" s="3"/>
      <c r="N12" s="219"/>
    </row>
    <row r="13" spans="1:18" ht="18" customHeight="1">
      <c r="A13" s="225">
        <v>3</v>
      </c>
      <c r="B13" s="256"/>
      <c r="C13" s="257"/>
      <c r="D13" s="300"/>
      <c r="E13" s="301"/>
      <c r="F13" s="276"/>
      <c r="G13" s="276"/>
      <c r="M13"/>
      <c r="N13" s="219"/>
    </row>
    <row r="14" spans="1:18" ht="18" customHeight="1">
      <c r="A14" s="225">
        <v>4</v>
      </c>
      <c r="B14" s="256"/>
      <c r="C14" s="257"/>
      <c r="D14" s="300"/>
      <c r="E14" s="301"/>
      <c r="F14" s="276"/>
      <c r="G14" s="276"/>
      <c r="M14" s="3"/>
      <c r="N14" s="219"/>
    </row>
    <row r="15" spans="1:18" ht="18" customHeight="1" thickBot="1">
      <c r="A15" s="225">
        <v>5</v>
      </c>
      <c r="B15" s="258"/>
      <c r="C15" s="259"/>
      <c r="D15" s="302"/>
      <c r="E15" s="303"/>
      <c r="F15" s="276"/>
      <c r="G15" s="276"/>
    </row>
    <row r="16" spans="1:18" ht="16.5" thickBot="1">
      <c r="A16" s="226"/>
      <c r="B16" s="26"/>
      <c r="C16" s="26"/>
      <c r="D16" s="277"/>
      <c r="E16" s="277"/>
      <c r="F16" s="277"/>
      <c r="G16" s="277"/>
      <c r="H16" s="263"/>
      <c r="I16" s="263"/>
    </row>
    <row r="17" spans="1:18" s="28" customFormat="1" ht="24.75" customHeight="1" thickBot="1">
      <c r="A17" s="274"/>
      <c r="B17" s="677" t="s">
        <v>168</v>
      </c>
      <c r="C17" s="678"/>
      <c r="D17" s="679"/>
      <c r="E17" s="679"/>
      <c r="F17" s="679"/>
      <c r="G17" s="680"/>
      <c r="H17" s="681"/>
      <c r="I17" s="264"/>
      <c r="R17" s="227"/>
    </row>
    <row r="18" spans="1:18" s="7" customFormat="1" ht="24.75" customHeight="1" thickBot="1">
      <c r="A18" s="274"/>
      <c r="B18" s="304" t="s">
        <v>169</v>
      </c>
      <c r="C18" s="682" t="s">
        <v>170</v>
      </c>
      <c r="D18" s="683"/>
      <c r="E18" s="683" t="s">
        <v>171</v>
      </c>
      <c r="F18" s="683"/>
      <c r="G18" s="684"/>
      <c r="H18" s="685"/>
      <c r="I18" s="264"/>
      <c r="R18" s="12"/>
    </row>
    <row r="19" spans="1:18" s="7" customFormat="1" ht="24.75" customHeight="1" thickBot="1">
      <c r="A19" s="274"/>
      <c r="B19" s="305" t="s">
        <v>172</v>
      </c>
      <c r="C19" s="306"/>
      <c r="D19" s="307" t="s">
        <v>18</v>
      </c>
      <c r="E19" s="308"/>
      <c r="F19" s="309"/>
      <c r="G19" s="444" t="s">
        <v>181</v>
      </c>
      <c r="H19" s="310" t="s">
        <v>178</v>
      </c>
      <c r="I19" s="264"/>
      <c r="R19" s="12"/>
    </row>
    <row r="20" spans="1:18" s="228" customFormat="1" ht="24.75" customHeight="1" thickBot="1">
      <c r="A20" s="311"/>
      <c r="B20" s="312"/>
      <c r="C20" s="312"/>
      <c r="D20" s="312"/>
      <c r="E20" s="312"/>
      <c r="F20" s="312"/>
      <c r="G20" s="312"/>
      <c r="H20" s="312"/>
      <c r="I20" s="313"/>
      <c r="R20" s="229"/>
    </row>
    <row r="21" spans="1:18" s="31" customFormat="1" ht="39" thickBot="1">
      <c r="A21" s="280" t="s">
        <v>173</v>
      </c>
      <c r="B21" s="314" t="s">
        <v>5</v>
      </c>
      <c r="C21" s="315" t="s">
        <v>6</v>
      </c>
      <c r="D21" s="316" t="s">
        <v>14</v>
      </c>
      <c r="E21" s="317" t="s">
        <v>182</v>
      </c>
      <c r="F21" s="318" t="s">
        <v>172</v>
      </c>
      <c r="G21" s="445" t="s">
        <v>276</v>
      </c>
      <c r="H21" s="319" t="s">
        <v>17</v>
      </c>
      <c r="I21" s="320"/>
    </row>
    <row r="22" spans="1:18" ht="17.25" customHeight="1">
      <c r="A22" s="321">
        <v>1</v>
      </c>
      <c r="B22" s="322"/>
      <c r="C22" s="323"/>
      <c r="D22" s="324"/>
      <c r="E22" s="325"/>
      <c r="F22" s="324"/>
      <c r="G22" s="446"/>
      <c r="H22" s="326"/>
      <c r="I22" s="327"/>
      <c r="R22"/>
    </row>
    <row r="23" spans="1:18" ht="17.25" customHeight="1">
      <c r="A23" s="328">
        <v>2</v>
      </c>
      <c r="B23" s="329"/>
      <c r="C23" s="257"/>
      <c r="D23" s="330"/>
      <c r="E23" s="421"/>
      <c r="F23" s="331"/>
      <c r="G23" s="447"/>
      <c r="H23" s="332"/>
      <c r="I23" s="327"/>
      <c r="R23"/>
    </row>
    <row r="24" spans="1:18" ht="17.25" customHeight="1">
      <c r="A24" s="328">
        <v>3</v>
      </c>
      <c r="B24" s="333"/>
      <c r="C24" s="334"/>
      <c r="D24" s="335"/>
      <c r="E24" s="325"/>
      <c r="F24" s="324"/>
      <c r="G24" s="446"/>
      <c r="H24" s="336"/>
      <c r="I24" s="327"/>
      <c r="R24"/>
    </row>
    <row r="25" spans="1:18" ht="17.25" customHeight="1">
      <c r="A25" s="328">
        <v>4</v>
      </c>
      <c r="B25" s="329"/>
      <c r="C25" s="257"/>
      <c r="D25" s="330"/>
      <c r="E25" s="421"/>
      <c r="F25" s="331"/>
      <c r="G25" s="447"/>
      <c r="H25" s="332"/>
      <c r="I25" s="327"/>
      <c r="R25"/>
    </row>
    <row r="26" spans="1:18" ht="17.25" customHeight="1">
      <c r="A26" s="328">
        <v>5</v>
      </c>
      <c r="B26" s="333"/>
      <c r="C26" s="334"/>
      <c r="D26" s="335"/>
      <c r="E26" s="325"/>
      <c r="F26" s="324"/>
      <c r="G26" s="446"/>
      <c r="H26" s="336"/>
      <c r="I26" s="327"/>
      <c r="R26"/>
    </row>
    <row r="27" spans="1:18" ht="17.25" customHeight="1">
      <c r="A27" s="328">
        <v>6</v>
      </c>
      <c r="B27" s="329"/>
      <c r="C27" s="257"/>
      <c r="D27" s="330"/>
      <c r="E27" s="421"/>
      <c r="F27" s="331"/>
      <c r="G27" s="447"/>
      <c r="H27" s="332"/>
      <c r="I27" s="327"/>
      <c r="R27"/>
    </row>
    <row r="28" spans="1:18" ht="17.25" customHeight="1">
      <c r="A28" s="328">
        <v>7</v>
      </c>
      <c r="B28" s="333"/>
      <c r="C28" s="334"/>
      <c r="D28" s="335"/>
      <c r="E28" s="325"/>
      <c r="F28" s="324"/>
      <c r="G28" s="446"/>
      <c r="H28" s="336"/>
      <c r="I28" s="327"/>
      <c r="R28"/>
    </row>
    <row r="29" spans="1:18" ht="17.25" customHeight="1">
      <c r="A29" s="328">
        <v>8</v>
      </c>
      <c r="B29" s="329"/>
      <c r="C29" s="257"/>
      <c r="D29" s="330"/>
      <c r="E29" s="421"/>
      <c r="F29" s="331"/>
      <c r="G29" s="447"/>
      <c r="H29" s="332"/>
      <c r="I29" s="327"/>
      <c r="R29"/>
    </row>
    <row r="30" spans="1:18" ht="17.25" customHeight="1">
      <c r="A30" s="328">
        <v>9</v>
      </c>
      <c r="B30" s="333"/>
      <c r="C30" s="334"/>
      <c r="D30" s="335"/>
      <c r="E30" s="325"/>
      <c r="F30" s="324"/>
      <c r="G30" s="446"/>
      <c r="H30" s="336"/>
      <c r="I30" s="327"/>
      <c r="J30"/>
      <c r="K30"/>
      <c r="L30"/>
      <c r="M30"/>
      <c r="N30"/>
      <c r="O30"/>
      <c r="P30"/>
      <c r="Q30"/>
      <c r="R30"/>
    </row>
    <row r="31" spans="1:18" ht="17.25" customHeight="1">
      <c r="A31" s="328">
        <v>10</v>
      </c>
      <c r="B31" s="337"/>
      <c r="C31" s="338"/>
      <c r="D31" s="339"/>
      <c r="E31" s="421"/>
      <c r="F31" s="331"/>
      <c r="G31" s="447"/>
      <c r="H31" s="340"/>
      <c r="I31" s="327"/>
      <c r="J31"/>
      <c r="K31"/>
      <c r="L31"/>
      <c r="M31"/>
      <c r="N31"/>
      <c r="O31"/>
      <c r="P31"/>
      <c r="Q31"/>
      <c r="R31"/>
    </row>
    <row r="32" spans="1:18" ht="16.5" thickBot="1">
      <c r="A32" s="262"/>
      <c r="B32" s="262"/>
      <c r="C32" s="262"/>
      <c r="D32" s="263"/>
      <c r="E32" s="263"/>
      <c r="F32" s="263"/>
      <c r="G32" s="263"/>
      <c r="H32" s="263"/>
      <c r="I32" s="422"/>
    </row>
    <row r="33" spans="1:12" ht="70.5" customHeight="1" thickBot="1">
      <c r="A33" s="262"/>
      <c r="B33" s="262"/>
      <c r="C33" s="278"/>
      <c r="D33" s="263"/>
      <c r="E33" s="263"/>
      <c r="F33" s="279"/>
      <c r="G33" s="277"/>
      <c r="H33" s="263"/>
      <c r="I33" s="263"/>
    </row>
    <row r="34" spans="1:12">
      <c r="A34" s="262"/>
      <c r="B34" s="262"/>
      <c r="C34" s="281" t="s">
        <v>174</v>
      </c>
      <c r="D34" s="263"/>
      <c r="E34" s="263"/>
      <c r="F34" s="281" t="s">
        <v>175</v>
      </c>
      <c r="G34" s="281"/>
      <c r="H34" s="263"/>
      <c r="I34" s="263"/>
    </row>
    <row r="37" spans="1:12">
      <c r="B37" s="476" t="s">
        <v>255</v>
      </c>
    </row>
    <row r="39" spans="1:12">
      <c r="B39" s="633" t="s">
        <v>204</v>
      </c>
      <c r="C39" s="633"/>
      <c r="D39" s="633"/>
      <c r="E39" s="633"/>
      <c r="F39" s="633"/>
      <c r="G39" s="633"/>
      <c r="H39" s="633"/>
      <c r="I39" s="633"/>
      <c r="J39" s="633"/>
      <c r="K39" s="633"/>
      <c r="L39" s="633"/>
    </row>
    <row r="40" spans="1:12" ht="16.5" thickBot="1"/>
    <row r="41" spans="1:12" ht="19.5" thickBot="1">
      <c r="A41" s="677" t="s">
        <v>168</v>
      </c>
      <c r="B41" s="678"/>
      <c r="C41" s="679"/>
      <c r="D41" s="679"/>
      <c r="E41" s="679"/>
      <c r="F41" s="680"/>
      <c r="G41" s="681"/>
      <c r="H41" s="227"/>
    </row>
    <row r="42" spans="1:12" ht="16.5" thickBot="1">
      <c r="A42" s="304" t="s">
        <v>169</v>
      </c>
      <c r="B42" s="682" t="s">
        <v>170</v>
      </c>
      <c r="C42" s="683"/>
      <c r="D42" s="683" t="s">
        <v>171</v>
      </c>
      <c r="E42" s="683"/>
      <c r="F42" s="684"/>
      <c r="G42" s="685"/>
      <c r="H42" s="12"/>
    </row>
    <row r="43" spans="1:12" ht="16.5" thickBot="1">
      <c r="A43" s="305" t="s">
        <v>172</v>
      </c>
      <c r="B43" s="306"/>
      <c r="C43" s="307" t="s">
        <v>18</v>
      </c>
      <c r="D43" s="308"/>
      <c r="E43" s="309"/>
      <c r="F43" s="444" t="s">
        <v>181</v>
      </c>
      <c r="G43" s="310" t="s">
        <v>177</v>
      </c>
      <c r="H43" s="12"/>
    </row>
    <row r="44" spans="1:12" ht="19.5" thickBot="1">
      <c r="A44" s="229"/>
      <c r="B44" s="229"/>
      <c r="C44" s="229"/>
      <c r="D44" s="229"/>
      <c r="E44" s="229"/>
      <c r="F44" s="229"/>
      <c r="G44" s="229"/>
      <c r="H44" s="229"/>
    </row>
    <row r="45" spans="1:12" ht="39" thickBot="1">
      <c r="A45" s="280" t="s">
        <v>173</v>
      </c>
      <c r="B45" s="314" t="s">
        <v>5</v>
      </c>
      <c r="C45" s="315" t="s">
        <v>6</v>
      </c>
      <c r="D45" s="316" t="s">
        <v>14</v>
      </c>
      <c r="E45" s="317" t="s">
        <v>182</v>
      </c>
      <c r="F45" s="318" t="s">
        <v>172</v>
      </c>
      <c r="G45" s="445" t="s">
        <v>235</v>
      </c>
      <c r="H45" s="319" t="s">
        <v>17</v>
      </c>
    </row>
    <row r="46" spans="1:12">
      <c r="A46" s="321">
        <v>1</v>
      </c>
      <c r="B46" s="322"/>
      <c r="C46" s="323"/>
      <c r="D46" s="324"/>
      <c r="E46" s="325"/>
      <c r="F46" s="324"/>
      <c r="G46" s="446"/>
      <c r="H46" s="326"/>
    </row>
    <row r="47" spans="1:12">
      <c r="A47" s="328">
        <v>2</v>
      </c>
      <c r="B47" s="329"/>
      <c r="C47" s="439"/>
      <c r="D47" s="330"/>
      <c r="E47" s="421"/>
      <c r="F47" s="331"/>
      <c r="G47" s="447"/>
      <c r="H47" s="332"/>
    </row>
    <row r="48" spans="1:12">
      <c r="A48" s="328">
        <v>3</v>
      </c>
      <c r="B48" s="333"/>
      <c r="C48" s="334"/>
      <c r="D48" s="335"/>
      <c r="E48" s="325"/>
      <c r="F48" s="324"/>
      <c r="G48" s="446"/>
      <c r="H48" s="336"/>
    </row>
    <row r="49" spans="1:11">
      <c r="A49" s="328">
        <v>4</v>
      </c>
      <c r="B49" s="329"/>
      <c r="C49" s="439"/>
      <c r="D49" s="330"/>
      <c r="E49" s="421"/>
      <c r="F49" s="331"/>
      <c r="G49" s="447"/>
      <c r="H49" s="332"/>
    </row>
    <row r="50" spans="1:11">
      <c r="A50" s="328">
        <v>5</v>
      </c>
      <c r="B50" s="333"/>
      <c r="C50" s="334"/>
      <c r="D50" s="335"/>
      <c r="E50" s="325"/>
      <c r="F50" s="324"/>
      <c r="G50" s="446"/>
      <c r="H50" s="336"/>
    </row>
    <row r="51" spans="1:11">
      <c r="A51" s="328">
        <v>6</v>
      </c>
      <c r="B51" s="329"/>
      <c r="C51" s="439"/>
      <c r="D51" s="330"/>
      <c r="E51" s="421"/>
      <c r="F51" s="331"/>
      <c r="G51" s="447"/>
      <c r="H51" s="332"/>
    </row>
    <row r="52" spans="1:11">
      <c r="A52" s="328">
        <v>7</v>
      </c>
      <c r="B52" s="333"/>
      <c r="C52" s="334"/>
      <c r="D52" s="335"/>
      <c r="E52" s="325"/>
      <c r="F52" s="324"/>
      <c r="G52" s="446"/>
      <c r="H52" s="336"/>
    </row>
    <row r="53" spans="1:11">
      <c r="A53" s="328">
        <v>8</v>
      </c>
      <c r="B53" s="329"/>
      <c r="C53" s="439"/>
      <c r="D53" s="330"/>
      <c r="E53" s="421"/>
      <c r="F53" s="331"/>
      <c r="G53" s="447"/>
      <c r="H53" s="332"/>
    </row>
    <row r="54" spans="1:11" ht="16.5" thickBot="1">
      <c r="B54" s="476" t="s">
        <v>255</v>
      </c>
    </row>
    <row r="55" spans="1:11">
      <c r="D55" s="692"/>
      <c r="G55" s="692"/>
    </row>
    <row r="56" spans="1:11">
      <c r="D56" s="693"/>
      <c r="G56" s="693"/>
    </row>
    <row r="57" spans="1:11" ht="16.5" thickBot="1">
      <c r="D57" s="694"/>
      <c r="G57" s="694"/>
    </row>
    <row r="58" spans="1:11">
      <c r="D58" s="4" t="s">
        <v>174</v>
      </c>
      <c r="G58" s="4" t="s">
        <v>175</v>
      </c>
    </row>
    <row r="59" spans="1:11">
      <c r="B59" s="478"/>
      <c r="C59" s="478"/>
      <c r="D59" s="72"/>
      <c r="E59" s="72"/>
      <c r="F59" s="72"/>
      <c r="G59" s="72"/>
      <c r="H59" s="72"/>
      <c r="I59" s="72"/>
      <c r="J59" s="72"/>
      <c r="K59" s="72"/>
    </row>
    <row r="60" spans="1:11">
      <c r="B60" s="479" t="s">
        <v>269</v>
      </c>
    </row>
    <row r="61" spans="1:11">
      <c r="C61" s="277"/>
      <c r="D61" s="277"/>
      <c r="F61" s="283" t="s">
        <v>218</v>
      </c>
      <c r="G61" s="449" t="s">
        <v>233</v>
      </c>
    </row>
    <row r="62" spans="1:11">
      <c r="C62" s="277" t="s">
        <v>274</v>
      </c>
      <c r="D62" s="277"/>
      <c r="G62" s="448" t="s">
        <v>234</v>
      </c>
    </row>
    <row r="63" spans="1:11">
      <c r="C63" s="277" t="s">
        <v>275</v>
      </c>
      <c r="D63" s="277"/>
      <c r="E63" s="4">
        <v>1996</v>
      </c>
    </row>
    <row r="64" spans="1:11">
      <c r="E64" s="4">
        <v>1997</v>
      </c>
    </row>
    <row r="65" spans="3:18">
      <c r="E65" s="4">
        <v>1998</v>
      </c>
    </row>
    <row r="66" spans="3:18">
      <c r="C66" s="4"/>
      <c r="E66" s="4">
        <v>1999</v>
      </c>
      <c r="Q66"/>
      <c r="R66"/>
    </row>
    <row r="67" spans="3:18">
      <c r="C67" s="4"/>
      <c r="E67" s="4">
        <v>2000</v>
      </c>
      <c r="Q67"/>
      <c r="R67"/>
    </row>
    <row r="68" spans="3:18">
      <c r="C68" s="4"/>
      <c r="E68" s="4">
        <v>2001</v>
      </c>
      <c r="Q68"/>
      <c r="R68"/>
    </row>
    <row r="69" spans="3:18">
      <c r="C69" s="4"/>
      <c r="E69" s="4">
        <v>2002</v>
      </c>
      <c r="Q69"/>
      <c r="R69"/>
    </row>
    <row r="70" spans="3:18">
      <c r="C70" s="4"/>
      <c r="E70" s="4">
        <v>2003</v>
      </c>
      <c r="Q70"/>
      <c r="R70"/>
    </row>
    <row r="71" spans="3:18">
      <c r="C71" s="4"/>
      <c r="E71" s="4">
        <v>2004</v>
      </c>
      <c r="Q71"/>
      <c r="R71"/>
    </row>
    <row r="72" spans="3:18">
      <c r="C72" s="4"/>
      <c r="Q72"/>
      <c r="R72"/>
    </row>
    <row r="73" spans="3:18">
      <c r="C73" s="4"/>
      <c r="Q73"/>
      <c r="R73"/>
    </row>
    <row r="74" spans="3:18">
      <c r="C74" s="4"/>
      <c r="Q74"/>
      <c r="R74"/>
    </row>
    <row r="75" spans="3:18">
      <c r="C75" s="4"/>
      <c r="Q75"/>
      <c r="R75"/>
    </row>
  </sheetData>
  <mergeCells count="22">
    <mergeCell ref="G55:G57"/>
    <mergeCell ref="D55:D57"/>
    <mergeCell ref="B39:L39"/>
    <mergeCell ref="C18:D18"/>
    <mergeCell ref="E18:H18"/>
    <mergeCell ref="A6:B6"/>
    <mergeCell ref="C6:I6"/>
    <mergeCell ref="A7:B7"/>
    <mergeCell ref="C7:I7"/>
    <mergeCell ref="A9:D9"/>
    <mergeCell ref="B17:C17"/>
    <mergeCell ref="D17:H17"/>
    <mergeCell ref="A41:B41"/>
    <mergeCell ref="C41:G41"/>
    <mergeCell ref="B42:C42"/>
    <mergeCell ref="D42:G42"/>
    <mergeCell ref="A1:I1"/>
    <mergeCell ref="A2:I2"/>
    <mergeCell ref="A4:C4"/>
    <mergeCell ref="D4:I4"/>
    <mergeCell ref="A5:B5"/>
    <mergeCell ref="C5:I5"/>
  </mergeCells>
  <dataValidations count="12">
    <dataValidation type="list" allowBlank="1" showInputMessage="1" showErrorMessage="1" sqref="G43">
      <formula1>$H$10</formula1>
    </dataValidation>
    <dataValidation type="list" allowBlank="1" showInputMessage="1" showErrorMessage="1" sqref="H22:H31 H46:H53">
      <formula1>"F,M"</formula1>
    </dataValidation>
    <dataValidation type="list" allowBlank="1" showInputMessage="1" showErrorMessage="1" sqref="E19 D43">
      <formula1>"D1,D2"</formula1>
    </dataValidation>
    <dataValidation type="list" allowBlank="1" showInputMessage="1" showErrorMessage="1" sqref="I22:I31 F11:G15">
      <formula1>"XS,S,M,L,XL,XXL"</formula1>
    </dataValidation>
    <dataValidation type="list" allowBlank="1" showInputMessage="1" showErrorMessage="1" sqref="C19 B43">
      <formula1>$C$61:$C$63</formula1>
    </dataValidation>
    <dataValidation type="list" allowBlank="1" showInputMessage="1" showErrorMessage="1" sqref="E22:E31">
      <formula1>$E$63:$E$67</formula1>
    </dataValidation>
    <dataValidation type="list" allowBlank="1" showInputMessage="1" showErrorMessage="1" sqref="G46:G53">
      <formula1>$G$61:$G$62</formula1>
    </dataValidation>
    <dataValidation type="list" allowBlank="1" showInputMessage="1" showErrorMessage="1" sqref="E46:E53">
      <formula1>$E$68:$E$71</formula1>
    </dataValidation>
    <dataValidation type="list" allowBlank="1" showInputMessage="1" showErrorMessage="1" sqref="F46:F53">
      <formula1>$C$62</formula1>
    </dataValidation>
    <dataValidation type="list" allowBlank="1" showInputMessage="1" showErrorMessage="1" sqref="F22:F31">
      <formula1>$C$63</formula1>
    </dataValidation>
    <dataValidation type="list" allowBlank="1" showInputMessage="1" showErrorMessage="1" sqref="H19">
      <formula1>$I$10</formula1>
    </dataValidation>
    <dataValidation type="list" allowBlank="1" showInputMessage="1" showErrorMessage="1" sqref="G22:G31">
      <formula1>$G$62</formula1>
    </dataValidation>
  </dataValidations>
  <pageMargins left="0.7" right="0.7" top="0.75" bottom="0.75" header="0.3" footer="0.3"/>
  <pageSetup paperSize="9" scale="3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topLeftCell="A45" workbookViewId="0">
      <selection activeCell="H21" sqref="H21"/>
    </sheetView>
  </sheetViews>
  <sheetFormatPr baseColWidth="10" defaultRowHeight="15.75"/>
  <cols>
    <col min="1" max="1" width="3.5" customWidth="1"/>
    <col min="2" max="2" width="9.5" customWidth="1"/>
    <col min="3" max="3" width="7.875" customWidth="1"/>
    <col min="4" max="4" width="8.75" style="4" customWidth="1"/>
    <col min="5" max="7" width="10" style="4" customWidth="1"/>
    <col min="8" max="8" width="11.125" style="4" customWidth="1"/>
    <col min="9" max="9" width="16.75" style="4" customWidth="1"/>
    <col min="10" max="10" width="15.25" style="4" customWidth="1"/>
    <col min="11" max="11" width="18.875" style="4" customWidth="1"/>
    <col min="12" max="12" width="17.625" style="4" customWidth="1"/>
    <col min="13" max="16" width="8.75" style="4" customWidth="1"/>
    <col min="17" max="17" width="10" style="4" customWidth="1"/>
    <col min="257" max="257" width="3.5" customWidth="1"/>
    <col min="258" max="259" width="17.25" customWidth="1"/>
    <col min="260" max="260" width="12.875" customWidth="1"/>
    <col min="261" max="261" width="13.375" customWidth="1"/>
    <col min="262" max="262" width="23" customWidth="1"/>
    <col min="263" max="263" width="9.875" customWidth="1"/>
    <col min="264" max="264" width="10.875" customWidth="1"/>
    <col min="265" max="265" width="31.25" customWidth="1"/>
    <col min="266" max="266" width="33.875" customWidth="1"/>
    <col min="267" max="267" width="26.625" customWidth="1"/>
    <col min="268" max="268" width="22.25" customWidth="1"/>
    <col min="269" max="272" width="8.75" customWidth="1"/>
    <col min="273" max="273" width="10" customWidth="1"/>
    <col min="513" max="513" width="3.5" customWidth="1"/>
    <col min="514" max="515" width="17.25" customWidth="1"/>
    <col min="516" max="516" width="12.875" customWidth="1"/>
    <col min="517" max="517" width="13.375" customWidth="1"/>
    <col min="518" max="518" width="23" customWidth="1"/>
    <col min="519" max="519" width="9.875" customWidth="1"/>
    <col min="520" max="520" width="10.875" customWidth="1"/>
    <col min="521" max="521" width="31.25" customWidth="1"/>
    <col min="522" max="522" width="33.875" customWidth="1"/>
    <col min="523" max="523" width="26.625" customWidth="1"/>
    <col min="524" max="524" width="22.25" customWidth="1"/>
    <col min="525" max="528" width="8.75" customWidth="1"/>
    <col min="529" max="529" width="10" customWidth="1"/>
    <col min="769" max="769" width="3.5" customWidth="1"/>
    <col min="770" max="771" width="17.25" customWidth="1"/>
    <col min="772" max="772" width="12.875" customWidth="1"/>
    <col min="773" max="773" width="13.375" customWidth="1"/>
    <col min="774" max="774" width="23" customWidth="1"/>
    <col min="775" max="775" width="9.875" customWidth="1"/>
    <col min="776" max="776" width="10.875" customWidth="1"/>
    <col min="777" max="777" width="31.25" customWidth="1"/>
    <col min="778" max="778" width="33.875" customWidth="1"/>
    <col min="779" max="779" width="26.625" customWidth="1"/>
    <col min="780" max="780" width="22.25" customWidth="1"/>
    <col min="781" max="784" width="8.75" customWidth="1"/>
    <col min="785" max="785" width="10" customWidth="1"/>
    <col min="1025" max="1025" width="3.5" customWidth="1"/>
    <col min="1026" max="1027" width="17.25" customWidth="1"/>
    <col min="1028" max="1028" width="12.875" customWidth="1"/>
    <col min="1029" max="1029" width="13.375" customWidth="1"/>
    <col min="1030" max="1030" width="23" customWidth="1"/>
    <col min="1031" max="1031" width="9.875" customWidth="1"/>
    <col min="1032" max="1032" width="10.875" customWidth="1"/>
    <col min="1033" max="1033" width="31.25" customWidth="1"/>
    <col min="1034" max="1034" width="33.875" customWidth="1"/>
    <col min="1035" max="1035" width="26.625" customWidth="1"/>
    <col min="1036" max="1036" width="22.25" customWidth="1"/>
    <col min="1037" max="1040" width="8.75" customWidth="1"/>
    <col min="1041" max="1041" width="10" customWidth="1"/>
    <col min="1281" max="1281" width="3.5" customWidth="1"/>
    <col min="1282" max="1283" width="17.25" customWidth="1"/>
    <col min="1284" max="1284" width="12.875" customWidth="1"/>
    <col min="1285" max="1285" width="13.375" customWidth="1"/>
    <col min="1286" max="1286" width="23" customWidth="1"/>
    <col min="1287" max="1287" width="9.875" customWidth="1"/>
    <col min="1288" max="1288" width="10.875" customWidth="1"/>
    <col min="1289" max="1289" width="31.25" customWidth="1"/>
    <col min="1290" max="1290" width="33.875" customWidth="1"/>
    <col min="1291" max="1291" width="26.625" customWidth="1"/>
    <col min="1292" max="1292" width="22.25" customWidth="1"/>
    <col min="1293" max="1296" width="8.75" customWidth="1"/>
    <col min="1297" max="1297" width="10" customWidth="1"/>
    <col min="1537" max="1537" width="3.5" customWidth="1"/>
    <col min="1538" max="1539" width="17.25" customWidth="1"/>
    <col min="1540" max="1540" width="12.875" customWidth="1"/>
    <col min="1541" max="1541" width="13.375" customWidth="1"/>
    <col min="1542" max="1542" width="23" customWidth="1"/>
    <col min="1543" max="1543" width="9.875" customWidth="1"/>
    <col min="1544" max="1544" width="10.875" customWidth="1"/>
    <col min="1545" max="1545" width="31.25" customWidth="1"/>
    <col min="1546" max="1546" width="33.875" customWidth="1"/>
    <col min="1547" max="1547" width="26.625" customWidth="1"/>
    <col min="1548" max="1548" width="22.25" customWidth="1"/>
    <col min="1549" max="1552" width="8.75" customWidth="1"/>
    <col min="1553" max="1553" width="10" customWidth="1"/>
    <col min="1793" max="1793" width="3.5" customWidth="1"/>
    <col min="1794" max="1795" width="17.25" customWidth="1"/>
    <col min="1796" max="1796" width="12.875" customWidth="1"/>
    <col min="1797" max="1797" width="13.375" customWidth="1"/>
    <col min="1798" max="1798" width="23" customWidth="1"/>
    <col min="1799" max="1799" width="9.875" customWidth="1"/>
    <col min="1800" max="1800" width="10.875" customWidth="1"/>
    <col min="1801" max="1801" width="31.25" customWidth="1"/>
    <col min="1802" max="1802" width="33.875" customWidth="1"/>
    <col min="1803" max="1803" width="26.625" customWidth="1"/>
    <col min="1804" max="1804" width="22.25" customWidth="1"/>
    <col min="1805" max="1808" width="8.75" customWidth="1"/>
    <col min="1809" max="1809" width="10" customWidth="1"/>
    <col min="2049" max="2049" width="3.5" customWidth="1"/>
    <col min="2050" max="2051" width="17.25" customWidth="1"/>
    <col min="2052" max="2052" width="12.875" customWidth="1"/>
    <col min="2053" max="2053" width="13.375" customWidth="1"/>
    <col min="2054" max="2054" width="23" customWidth="1"/>
    <col min="2055" max="2055" width="9.875" customWidth="1"/>
    <col min="2056" max="2056" width="10.875" customWidth="1"/>
    <col min="2057" max="2057" width="31.25" customWidth="1"/>
    <col min="2058" max="2058" width="33.875" customWidth="1"/>
    <col min="2059" max="2059" width="26.625" customWidth="1"/>
    <col min="2060" max="2060" width="22.25" customWidth="1"/>
    <col min="2061" max="2064" width="8.75" customWidth="1"/>
    <col min="2065" max="2065" width="10" customWidth="1"/>
    <col min="2305" max="2305" width="3.5" customWidth="1"/>
    <col min="2306" max="2307" width="17.25" customWidth="1"/>
    <col min="2308" max="2308" width="12.875" customWidth="1"/>
    <col min="2309" max="2309" width="13.375" customWidth="1"/>
    <col min="2310" max="2310" width="23" customWidth="1"/>
    <col min="2311" max="2311" width="9.875" customWidth="1"/>
    <col min="2312" max="2312" width="10.875" customWidth="1"/>
    <col min="2313" max="2313" width="31.25" customWidth="1"/>
    <col min="2314" max="2314" width="33.875" customWidth="1"/>
    <col min="2315" max="2315" width="26.625" customWidth="1"/>
    <col min="2316" max="2316" width="22.25" customWidth="1"/>
    <col min="2317" max="2320" width="8.75" customWidth="1"/>
    <col min="2321" max="2321" width="10" customWidth="1"/>
    <col min="2561" max="2561" width="3.5" customWidth="1"/>
    <col min="2562" max="2563" width="17.25" customWidth="1"/>
    <col min="2564" max="2564" width="12.875" customWidth="1"/>
    <col min="2565" max="2565" width="13.375" customWidth="1"/>
    <col min="2566" max="2566" width="23" customWidth="1"/>
    <col min="2567" max="2567" width="9.875" customWidth="1"/>
    <col min="2568" max="2568" width="10.875" customWidth="1"/>
    <col min="2569" max="2569" width="31.25" customWidth="1"/>
    <col min="2570" max="2570" width="33.875" customWidth="1"/>
    <col min="2571" max="2571" width="26.625" customWidth="1"/>
    <col min="2572" max="2572" width="22.25" customWidth="1"/>
    <col min="2573" max="2576" width="8.75" customWidth="1"/>
    <col min="2577" max="2577" width="10" customWidth="1"/>
    <col min="2817" max="2817" width="3.5" customWidth="1"/>
    <col min="2818" max="2819" width="17.25" customWidth="1"/>
    <col min="2820" max="2820" width="12.875" customWidth="1"/>
    <col min="2821" max="2821" width="13.375" customWidth="1"/>
    <col min="2822" max="2822" width="23" customWidth="1"/>
    <col min="2823" max="2823" width="9.875" customWidth="1"/>
    <col min="2824" max="2824" width="10.875" customWidth="1"/>
    <col min="2825" max="2825" width="31.25" customWidth="1"/>
    <col min="2826" max="2826" width="33.875" customWidth="1"/>
    <col min="2827" max="2827" width="26.625" customWidth="1"/>
    <col min="2828" max="2828" width="22.25" customWidth="1"/>
    <col min="2829" max="2832" width="8.75" customWidth="1"/>
    <col min="2833" max="2833" width="10" customWidth="1"/>
    <col min="3073" max="3073" width="3.5" customWidth="1"/>
    <col min="3074" max="3075" width="17.25" customWidth="1"/>
    <col min="3076" max="3076" width="12.875" customWidth="1"/>
    <col min="3077" max="3077" width="13.375" customWidth="1"/>
    <col min="3078" max="3078" width="23" customWidth="1"/>
    <col min="3079" max="3079" width="9.875" customWidth="1"/>
    <col min="3080" max="3080" width="10.875" customWidth="1"/>
    <col min="3081" max="3081" width="31.25" customWidth="1"/>
    <col min="3082" max="3082" width="33.875" customWidth="1"/>
    <col min="3083" max="3083" width="26.625" customWidth="1"/>
    <col min="3084" max="3084" width="22.25" customWidth="1"/>
    <col min="3085" max="3088" width="8.75" customWidth="1"/>
    <col min="3089" max="3089" width="10" customWidth="1"/>
    <col min="3329" max="3329" width="3.5" customWidth="1"/>
    <col min="3330" max="3331" width="17.25" customWidth="1"/>
    <col min="3332" max="3332" width="12.875" customWidth="1"/>
    <col min="3333" max="3333" width="13.375" customWidth="1"/>
    <col min="3334" max="3334" width="23" customWidth="1"/>
    <col min="3335" max="3335" width="9.875" customWidth="1"/>
    <col min="3336" max="3336" width="10.875" customWidth="1"/>
    <col min="3337" max="3337" width="31.25" customWidth="1"/>
    <col min="3338" max="3338" width="33.875" customWidth="1"/>
    <col min="3339" max="3339" width="26.625" customWidth="1"/>
    <col min="3340" max="3340" width="22.25" customWidth="1"/>
    <col min="3341" max="3344" width="8.75" customWidth="1"/>
    <col min="3345" max="3345" width="10" customWidth="1"/>
    <col min="3585" max="3585" width="3.5" customWidth="1"/>
    <col min="3586" max="3587" width="17.25" customWidth="1"/>
    <col min="3588" max="3588" width="12.875" customWidth="1"/>
    <col min="3589" max="3589" width="13.375" customWidth="1"/>
    <col min="3590" max="3590" width="23" customWidth="1"/>
    <col min="3591" max="3591" width="9.875" customWidth="1"/>
    <col min="3592" max="3592" width="10.875" customWidth="1"/>
    <col min="3593" max="3593" width="31.25" customWidth="1"/>
    <col min="3594" max="3594" width="33.875" customWidth="1"/>
    <col min="3595" max="3595" width="26.625" customWidth="1"/>
    <col min="3596" max="3596" width="22.25" customWidth="1"/>
    <col min="3597" max="3600" width="8.75" customWidth="1"/>
    <col min="3601" max="3601" width="10" customWidth="1"/>
    <col min="3841" max="3841" width="3.5" customWidth="1"/>
    <col min="3842" max="3843" width="17.25" customWidth="1"/>
    <col min="3844" max="3844" width="12.875" customWidth="1"/>
    <col min="3845" max="3845" width="13.375" customWidth="1"/>
    <col min="3846" max="3846" width="23" customWidth="1"/>
    <col min="3847" max="3847" width="9.875" customWidth="1"/>
    <col min="3848" max="3848" width="10.875" customWidth="1"/>
    <col min="3849" max="3849" width="31.25" customWidth="1"/>
    <col min="3850" max="3850" width="33.875" customWidth="1"/>
    <col min="3851" max="3851" width="26.625" customWidth="1"/>
    <col min="3852" max="3852" width="22.25" customWidth="1"/>
    <col min="3853" max="3856" width="8.75" customWidth="1"/>
    <col min="3857" max="3857" width="10" customWidth="1"/>
    <col min="4097" max="4097" width="3.5" customWidth="1"/>
    <col min="4098" max="4099" width="17.25" customWidth="1"/>
    <col min="4100" max="4100" width="12.875" customWidth="1"/>
    <col min="4101" max="4101" width="13.375" customWidth="1"/>
    <col min="4102" max="4102" width="23" customWidth="1"/>
    <col min="4103" max="4103" width="9.875" customWidth="1"/>
    <col min="4104" max="4104" width="10.875" customWidth="1"/>
    <col min="4105" max="4105" width="31.25" customWidth="1"/>
    <col min="4106" max="4106" width="33.875" customWidth="1"/>
    <col min="4107" max="4107" width="26.625" customWidth="1"/>
    <col min="4108" max="4108" width="22.25" customWidth="1"/>
    <col min="4109" max="4112" width="8.75" customWidth="1"/>
    <col min="4113" max="4113" width="10" customWidth="1"/>
    <col min="4353" max="4353" width="3.5" customWidth="1"/>
    <col min="4354" max="4355" width="17.25" customWidth="1"/>
    <col min="4356" max="4356" width="12.875" customWidth="1"/>
    <col min="4357" max="4357" width="13.375" customWidth="1"/>
    <col min="4358" max="4358" width="23" customWidth="1"/>
    <col min="4359" max="4359" width="9.875" customWidth="1"/>
    <col min="4360" max="4360" width="10.875" customWidth="1"/>
    <col min="4361" max="4361" width="31.25" customWidth="1"/>
    <col min="4362" max="4362" width="33.875" customWidth="1"/>
    <col min="4363" max="4363" width="26.625" customWidth="1"/>
    <col min="4364" max="4364" width="22.25" customWidth="1"/>
    <col min="4365" max="4368" width="8.75" customWidth="1"/>
    <col min="4369" max="4369" width="10" customWidth="1"/>
    <col min="4609" max="4609" width="3.5" customWidth="1"/>
    <col min="4610" max="4611" width="17.25" customWidth="1"/>
    <col min="4612" max="4612" width="12.875" customWidth="1"/>
    <col min="4613" max="4613" width="13.375" customWidth="1"/>
    <col min="4614" max="4614" width="23" customWidth="1"/>
    <col min="4615" max="4615" width="9.875" customWidth="1"/>
    <col min="4616" max="4616" width="10.875" customWidth="1"/>
    <col min="4617" max="4617" width="31.25" customWidth="1"/>
    <col min="4618" max="4618" width="33.875" customWidth="1"/>
    <col min="4619" max="4619" width="26.625" customWidth="1"/>
    <col min="4620" max="4620" width="22.25" customWidth="1"/>
    <col min="4621" max="4624" width="8.75" customWidth="1"/>
    <col min="4625" max="4625" width="10" customWidth="1"/>
    <col min="4865" max="4865" width="3.5" customWidth="1"/>
    <col min="4866" max="4867" width="17.25" customWidth="1"/>
    <col min="4868" max="4868" width="12.875" customWidth="1"/>
    <col min="4869" max="4869" width="13.375" customWidth="1"/>
    <col min="4870" max="4870" width="23" customWidth="1"/>
    <col min="4871" max="4871" width="9.875" customWidth="1"/>
    <col min="4872" max="4872" width="10.875" customWidth="1"/>
    <col min="4873" max="4873" width="31.25" customWidth="1"/>
    <col min="4874" max="4874" width="33.875" customWidth="1"/>
    <col min="4875" max="4875" width="26.625" customWidth="1"/>
    <col min="4876" max="4876" width="22.25" customWidth="1"/>
    <col min="4877" max="4880" width="8.75" customWidth="1"/>
    <col min="4881" max="4881" width="10" customWidth="1"/>
    <col min="5121" max="5121" width="3.5" customWidth="1"/>
    <col min="5122" max="5123" width="17.25" customWidth="1"/>
    <col min="5124" max="5124" width="12.875" customWidth="1"/>
    <col min="5125" max="5125" width="13.375" customWidth="1"/>
    <col min="5126" max="5126" width="23" customWidth="1"/>
    <col min="5127" max="5127" width="9.875" customWidth="1"/>
    <col min="5128" max="5128" width="10.875" customWidth="1"/>
    <col min="5129" max="5129" width="31.25" customWidth="1"/>
    <col min="5130" max="5130" width="33.875" customWidth="1"/>
    <col min="5131" max="5131" width="26.625" customWidth="1"/>
    <col min="5132" max="5132" width="22.25" customWidth="1"/>
    <col min="5133" max="5136" width="8.75" customWidth="1"/>
    <col min="5137" max="5137" width="10" customWidth="1"/>
    <col min="5377" max="5377" width="3.5" customWidth="1"/>
    <col min="5378" max="5379" width="17.25" customWidth="1"/>
    <col min="5380" max="5380" width="12.875" customWidth="1"/>
    <col min="5381" max="5381" width="13.375" customWidth="1"/>
    <col min="5382" max="5382" width="23" customWidth="1"/>
    <col min="5383" max="5383" width="9.875" customWidth="1"/>
    <col min="5384" max="5384" width="10.875" customWidth="1"/>
    <col min="5385" max="5385" width="31.25" customWidth="1"/>
    <col min="5386" max="5386" width="33.875" customWidth="1"/>
    <col min="5387" max="5387" width="26.625" customWidth="1"/>
    <col min="5388" max="5388" width="22.25" customWidth="1"/>
    <col min="5389" max="5392" width="8.75" customWidth="1"/>
    <col min="5393" max="5393" width="10" customWidth="1"/>
    <col min="5633" max="5633" width="3.5" customWidth="1"/>
    <col min="5634" max="5635" width="17.25" customWidth="1"/>
    <col min="5636" max="5636" width="12.875" customWidth="1"/>
    <col min="5637" max="5637" width="13.375" customWidth="1"/>
    <col min="5638" max="5638" width="23" customWidth="1"/>
    <col min="5639" max="5639" width="9.875" customWidth="1"/>
    <col min="5640" max="5640" width="10.875" customWidth="1"/>
    <col min="5641" max="5641" width="31.25" customWidth="1"/>
    <col min="5642" max="5642" width="33.875" customWidth="1"/>
    <col min="5643" max="5643" width="26.625" customWidth="1"/>
    <col min="5644" max="5644" width="22.25" customWidth="1"/>
    <col min="5645" max="5648" width="8.75" customWidth="1"/>
    <col min="5649" max="5649" width="10" customWidth="1"/>
    <col min="5889" max="5889" width="3.5" customWidth="1"/>
    <col min="5890" max="5891" width="17.25" customWidth="1"/>
    <col min="5892" max="5892" width="12.875" customWidth="1"/>
    <col min="5893" max="5893" width="13.375" customWidth="1"/>
    <col min="5894" max="5894" width="23" customWidth="1"/>
    <col min="5895" max="5895" width="9.875" customWidth="1"/>
    <col min="5896" max="5896" width="10.875" customWidth="1"/>
    <col min="5897" max="5897" width="31.25" customWidth="1"/>
    <col min="5898" max="5898" width="33.875" customWidth="1"/>
    <col min="5899" max="5899" width="26.625" customWidth="1"/>
    <col min="5900" max="5900" width="22.25" customWidth="1"/>
    <col min="5901" max="5904" width="8.75" customWidth="1"/>
    <col min="5905" max="5905" width="10" customWidth="1"/>
    <col min="6145" max="6145" width="3.5" customWidth="1"/>
    <col min="6146" max="6147" width="17.25" customWidth="1"/>
    <col min="6148" max="6148" width="12.875" customWidth="1"/>
    <col min="6149" max="6149" width="13.375" customWidth="1"/>
    <col min="6150" max="6150" width="23" customWidth="1"/>
    <col min="6151" max="6151" width="9.875" customWidth="1"/>
    <col min="6152" max="6152" width="10.875" customWidth="1"/>
    <col min="6153" max="6153" width="31.25" customWidth="1"/>
    <col min="6154" max="6154" width="33.875" customWidth="1"/>
    <col min="6155" max="6155" width="26.625" customWidth="1"/>
    <col min="6156" max="6156" width="22.25" customWidth="1"/>
    <col min="6157" max="6160" width="8.75" customWidth="1"/>
    <col min="6161" max="6161" width="10" customWidth="1"/>
    <col min="6401" max="6401" width="3.5" customWidth="1"/>
    <col min="6402" max="6403" width="17.25" customWidth="1"/>
    <col min="6404" max="6404" width="12.875" customWidth="1"/>
    <col min="6405" max="6405" width="13.375" customWidth="1"/>
    <col min="6406" max="6406" width="23" customWidth="1"/>
    <col min="6407" max="6407" width="9.875" customWidth="1"/>
    <col min="6408" max="6408" width="10.875" customWidth="1"/>
    <col min="6409" max="6409" width="31.25" customWidth="1"/>
    <col min="6410" max="6410" width="33.875" customWidth="1"/>
    <col min="6411" max="6411" width="26.625" customWidth="1"/>
    <col min="6412" max="6412" width="22.25" customWidth="1"/>
    <col min="6413" max="6416" width="8.75" customWidth="1"/>
    <col min="6417" max="6417" width="10" customWidth="1"/>
    <col min="6657" max="6657" width="3.5" customWidth="1"/>
    <col min="6658" max="6659" width="17.25" customWidth="1"/>
    <col min="6660" max="6660" width="12.875" customWidth="1"/>
    <col min="6661" max="6661" width="13.375" customWidth="1"/>
    <col min="6662" max="6662" width="23" customWidth="1"/>
    <col min="6663" max="6663" width="9.875" customWidth="1"/>
    <col min="6664" max="6664" width="10.875" customWidth="1"/>
    <col min="6665" max="6665" width="31.25" customWidth="1"/>
    <col min="6666" max="6666" width="33.875" customWidth="1"/>
    <col min="6667" max="6667" width="26.625" customWidth="1"/>
    <col min="6668" max="6668" width="22.25" customWidth="1"/>
    <col min="6669" max="6672" width="8.75" customWidth="1"/>
    <col min="6673" max="6673" width="10" customWidth="1"/>
    <col min="6913" max="6913" width="3.5" customWidth="1"/>
    <col min="6914" max="6915" width="17.25" customWidth="1"/>
    <col min="6916" max="6916" width="12.875" customWidth="1"/>
    <col min="6917" max="6917" width="13.375" customWidth="1"/>
    <col min="6918" max="6918" width="23" customWidth="1"/>
    <col min="6919" max="6919" width="9.875" customWidth="1"/>
    <col min="6920" max="6920" width="10.875" customWidth="1"/>
    <col min="6921" max="6921" width="31.25" customWidth="1"/>
    <col min="6922" max="6922" width="33.875" customWidth="1"/>
    <col min="6923" max="6923" width="26.625" customWidth="1"/>
    <col min="6924" max="6924" width="22.25" customWidth="1"/>
    <col min="6925" max="6928" width="8.75" customWidth="1"/>
    <col min="6929" max="6929" width="10" customWidth="1"/>
    <col min="7169" max="7169" width="3.5" customWidth="1"/>
    <col min="7170" max="7171" width="17.25" customWidth="1"/>
    <col min="7172" max="7172" width="12.875" customWidth="1"/>
    <col min="7173" max="7173" width="13.375" customWidth="1"/>
    <col min="7174" max="7174" width="23" customWidth="1"/>
    <col min="7175" max="7175" width="9.875" customWidth="1"/>
    <col min="7176" max="7176" width="10.875" customWidth="1"/>
    <col min="7177" max="7177" width="31.25" customWidth="1"/>
    <col min="7178" max="7178" width="33.875" customWidth="1"/>
    <col min="7179" max="7179" width="26.625" customWidth="1"/>
    <col min="7180" max="7180" width="22.25" customWidth="1"/>
    <col min="7181" max="7184" width="8.75" customWidth="1"/>
    <col min="7185" max="7185" width="10" customWidth="1"/>
    <col min="7425" max="7425" width="3.5" customWidth="1"/>
    <col min="7426" max="7427" width="17.25" customWidth="1"/>
    <col min="7428" max="7428" width="12.875" customWidth="1"/>
    <col min="7429" max="7429" width="13.375" customWidth="1"/>
    <col min="7430" max="7430" width="23" customWidth="1"/>
    <col min="7431" max="7431" width="9.875" customWidth="1"/>
    <col min="7432" max="7432" width="10.875" customWidth="1"/>
    <col min="7433" max="7433" width="31.25" customWidth="1"/>
    <col min="7434" max="7434" width="33.875" customWidth="1"/>
    <col min="7435" max="7435" width="26.625" customWidth="1"/>
    <col min="7436" max="7436" width="22.25" customWidth="1"/>
    <col min="7437" max="7440" width="8.75" customWidth="1"/>
    <col min="7441" max="7441" width="10" customWidth="1"/>
    <col min="7681" max="7681" width="3.5" customWidth="1"/>
    <col min="7682" max="7683" width="17.25" customWidth="1"/>
    <col min="7684" max="7684" width="12.875" customWidth="1"/>
    <col min="7685" max="7685" width="13.375" customWidth="1"/>
    <col min="7686" max="7686" width="23" customWidth="1"/>
    <col min="7687" max="7687" width="9.875" customWidth="1"/>
    <col min="7688" max="7688" width="10.875" customWidth="1"/>
    <col min="7689" max="7689" width="31.25" customWidth="1"/>
    <col min="7690" max="7690" width="33.875" customWidth="1"/>
    <col min="7691" max="7691" width="26.625" customWidth="1"/>
    <col min="7692" max="7692" width="22.25" customWidth="1"/>
    <col min="7693" max="7696" width="8.75" customWidth="1"/>
    <col min="7697" max="7697" width="10" customWidth="1"/>
    <col min="7937" max="7937" width="3.5" customWidth="1"/>
    <col min="7938" max="7939" width="17.25" customWidth="1"/>
    <col min="7940" max="7940" width="12.875" customWidth="1"/>
    <col min="7941" max="7941" width="13.375" customWidth="1"/>
    <col min="7942" max="7942" width="23" customWidth="1"/>
    <col min="7943" max="7943" width="9.875" customWidth="1"/>
    <col min="7944" max="7944" width="10.875" customWidth="1"/>
    <col min="7945" max="7945" width="31.25" customWidth="1"/>
    <col min="7946" max="7946" width="33.875" customWidth="1"/>
    <col min="7947" max="7947" width="26.625" customWidth="1"/>
    <col min="7948" max="7948" width="22.25" customWidth="1"/>
    <col min="7949" max="7952" width="8.75" customWidth="1"/>
    <col min="7953" max="7953" width="10" customWidth="1"/>
    <col min="8193" max="8193" width="3.5" customWidth="1"/>
    <col min="8194" max="8195" width="17.25" customWidth="1"/>
    <col min="8196" max="8196" width="12.875" customWidth="1"/>
    <col min="8197" max="8197" width="13.375" customWidth="1"/>
    <col min="8198" max="8198" width="23" customWidth="1"/>
    <col min="8199" max="8199" width="9.875" customWidth="1"/>
    <col min="8200" max="8200" width="10.875" customWidth="1"/>
    <col min="8201" max="8201" width="31.25" customWidth="1"/>
    <col min="8202" max="8202" width="33.875" customWidth="1"/>
    <col min="8203" max="8203" width="26.625" customWidth="1"/>
    <col min="8204" max="8204" width="22.25" customWidth="1"/>
    <col min="8205" max="8208" width="8.75" customWidth="1"/>
    <col min="8209" max="8209" width="10" customWidth="1"/>
    <col min="8449" max="8449" width="3.5" customWidth="1"/>
    <col min="8450" max="8451" width="17.25" customWidth="1"/>
    <col min="8452" max="8452" width="12.875" customWidth="1"/>
    <col min="8453" max="8453" width="13.375" customWidth="1"/>
    <col min="8454" max="8454" width="23" customWidth="1"/>
    <col min="8455" max="8455" width="9.875" customWidth="1"/>
    <col min="8456" max="8456" width="10.875" customWidth="1"/>
    <col min="8457" max="8457" width="31.25" customWidth="1"/>
    <col min="8458" max="8458" width="33.875" customWidth="1"/>
    <col min="8459" max="8459" width="26.625" customWidth="1"/>
    <col min="8460" max="8460" width="22.25" customWidth="1"/>
    <col min="8461" max="8464" width="8.75" customWidth="1"/>
    <col min="8465" max="8465" width="10" customWidth="1"/>
    <col min="8705" max="8705" width="3.5" customWidth="1"/>
    <col min="8706" max="8707" width="17.25" customWidth="1"/>
    <col min="8708" max="8708" width="12.875" customWidth="1"/>
    <col min="8709" max="8709" width="13.375" customWidth="1"/>
    <col min="8710" max="8710" width="23" customWidth="1"/>
    <col min="8711" max="8711" width="9.875" customWidth="1"/>
    <col min="8712" max="8712" width="10.875" customWidth="1"/>
    <col min="8713" max="8713" width="31.25" customWidth="1"/>
    <col min="8714" max="8714" width="33.875" customWidth="1"/>
    <col min="8715" max="8715" width="26.625" customWidth="1"/>
    <col min="8716" max="8716" width="22.25" customWidth="1"/>
    <col min="8717" max="8720" width="8.75" customWidth="1"/>
    <col min="8721" max="8721" width="10" customWidth="1"/>
    <col min="8961" max="8961" width="3.5" customWidth="1"/>
    <col min="8962" max="8963" width="17.25" customWidth="1"/>
    <col min="8964" max="8964" width="12.875" customWidth="1"/>
    <col min="8965" max="8965" width="13.375" customWidth="1"/>
    <col min="8966" max="8966" width="23" customWidth="1"/>
    <col min="8967" max="8967" width="9.875" customWidth="1"/>
    <col min="8968" max="8968" width="10.875" customWidth="1"/>
    <col min="8969" max="8969" width="31.25" customWidth="1"/>
    <col min="8970" max="8970" width="33.875" customWidth="1"/>
    <col min="8971" max="8971" width="26.625" customWidth="1"/>
    <col min="8972" max="8972" width="22.25" customWidth="1"/>
    <col min="8973" max="8976" width="8.75" customWidth="1"/>
    <col min="8977" max="8977" width="10" customWidth="1"/>
    <col min="9217" max="9217" width="3.5" customWidth="1"/>
    <col min="9218" max="9219" width="17.25" customWidth="1"/>
    <col min="9220" max="9220" width="12.875" customWidth="1"/>
    <col min="9221" max="9221" width="13.375" customWidth="1"/>
    <col min="9222" max="9222" width="23" customWidth="1"/>
    <col min="9223" max="9223" width="9.875" customWidth="1"/>
    <col min="9224" max="9224" width="10.875" customWidth="1"/>
    <col min="9225" max="9225" width="31.25" customWidth="1"/>
    <col min="9226" max="9226" width="33.875" customWidth="1"/>
    <col min="9227" max="9227" width="26.625" customWidth="1"/>
    <col min="9228" max="9228" width="22.25" customWidth="1"/>
    <col min="9229" max="9232" width="8.75" customWidth="1"/>
    <col min="9233" max="9233" width="10" customWidth="1"/>
    <col min="9473" max="9473" width="3.5" customWidth="1"/>
    <col min="9474" max="9475" width="17.25" customWidth="1"/>
    <col min="9476" max="9476" width="12.875" customWidth="1"/>
    <col min="9477" max="9477" width="13.375" customWidth="1"/>
    <col min="9478" max="9478" width="23" customWidth="1"/>
    <col min="9479" max="9479" width="9.875" customWidth="1"/>
    <col min="9480" max="9480" width="10.875" customWidth="1"/>
    <col min="9481" max="9481" width="31.25" customWidth="1"/>
    <col min="9482" max="9482" width="33.875" customWidth="1"/>
    <col min="9483" max="9483" width="26.625" customWidth="1"/>
    <col min="9484" max="9484" width="22.25" customWidth="1"/>
    <col min="9485" max="9488" width="8.75" customWidth="1"/>
    <col min="9489" max="9489" width="10" customWidth="1"/>
    <col min="9729" max="9729" width="3.5" customWidth="1"/>
    <col min="9730" max="9731" width="17.25" customWidth="1"/>
    <col min="9732" max="9732" width="12.875" customWidth="1"/>
    <col min="9733" max="9733" width="13.375" customWidth="1"/>
    <col min="9734" max="9734" width="23" customWidth="1"/>
    <col min="9735" max="9735" width="9.875" customWidth="1"/>
    <col min="9736" max="9736" width="10.875" customWidth="1"/>
    <col min="9737" max="9737" width="31.25" customWidth="1"/>
    <col min="9738" max="9738" width="33.875" customWidth="1"/>
    <col min="9739" max="9739" width="26.625" customWidth="1"/>
    <col min="9740" max="9740" width="22.25" customWidth="1"/>
    <col min="9741" max="9744" width="8.75" customWidth="1"/>
    <col min="9745" max="9745" width="10" customWidth="1"/>
    <col min="9985" max="9985" width="3.5" customWidth="1"/>
    <col min="9986" max="9987" width="17.25" customWidth="1"/>
    <col min="9988" max="9988" width="12.875" customWidth="1"/>
    <col min="9989" max="9989" width="13.375" customWidth="1"/>
    <col min="9990" max="9990" width="23" customWidth="1"/>
    <col min="9991" max="9991" width="9.875" customWidth="1"/>
    <col min="9992" max="9992" width="10.875" customWidth="1"/>
    <col min="9993" max="9993" width="31.25" customWidth="1"/>
    <col min="9994" max="9994" width="33.875" customWidth="1"/>
    <col min="9995" max="9995" width="26.625" customWidth="1"/>
    <col min="9996" max="9996" width="22.25" customWidth="1"/>
    <col min="9997" max="10000" width="8.75" customWidth="1"/>
    <col min="10001" max="10001" width="10" customWidth="1"/>
    <col min="10241" max="10241" width="3.5" customWidth="1"/>
    <col min="10242" max="10243" width="17.25" customWidth="1"/>
    <col min="10244" max="10244" width="12.875" customWidth="1"/>
    <col min="10245" max="10245" width="13.375" customWidth="1"/>
    <col min="10246" max="10246" width="23" customWidth="1"/>
    <col min="10247" max="10247" width="9.875" customWidth="1"/>
    <col min="10248" max="10248" width="10.875" customWidth="1"/>
    <col min="10249" max="10249" width="31.25" customWidth="1"/>
    <col min="10250" max="10250" width="33.875" customWidth="1"/>
    <col min="10251" max="10251" width="26.625" customWidth="1"/>
    <col min="10252" max="10252" width="22.25" customWidth="1"/>
    <col min="10253" max="10256" width="8.75" customWidth="1"/>
    <col min="10257" max="10257" width="10" customWidth="1"/>
    <col min="10497" max="10497" width="3.5" customWidth="1"/>
    <col min="10498" max="10499" width="17.25" customWidth="1"/>
    <col min="10500" max="10500" width="12.875" customWidth="1"/>
    <col min="10501" max="10501" width="13.375" customWidth="1"/>
    <col min="10502" max="10502" width="23" customWidth="1"/>
    <col min="10503" max="10503" width="9.875" customWidth="1"/>
    <col min="10504" max="10504" width="10.875" customWidth="1"/>
    <col min="10505" max="10505" width="31.25" customWidth="1"/>
    <col min="10506" max="10506" width="33.875" customWidth="1"/>
    <col min="10507" max="10507" width="26.625" customWidth="1"/>
    <col min="10508" max="10508" width="22.25" customWidth="1"/>
    <col min="10509" max="10512" width="8.75" customWidth="1"/>
    <col min="10513" max="10513" width="10" customWidth="1"/>
    <col min="10753" max="10753" width="3.5" customWidth="1"/>
    <col min="10754" max="10755" width="17.25" customWidth="1"/>
    <col min="10756" max="10756" width="12.875" customWidth="1"/>
    <col min="10757" max="10757" width="13.375" customWidth="1"/>
    <col min="10758" max="10758" width="23" customWidth="1"/>
    <col min="10759" max="10759" width="9.875" customWidth="1"/>
    <col min="10760" max="10760" width="10.875" customWidth="1"/>
    <col min="10761" max="10761" width="31.25" customWidth="1"/>
    <col min="10762" max="10762" width="33.875" customWidth="1"/>
    <col min="10763" max="10763" width="26.625" customWidth="1"/>
    <col min="10764" max="10764" width="22.25" customWidth="1"/>
    <col min="10765" max="10768" width="8.75" customWidth="1"/>
    <col min="10769" max="10769" width="10" customWidth="1"/>
    <col min="11009" max="11009" width="3.5" customWidth="1"/>
    <col min="11010" max="11011" width="17.25" customWidth="1"/>
    <col min="11012" max="11012" width="12.875" customWidth="1"/>
    <col min="11013" max="11013" width="13.375" customWidth="1"/>
    <col min="11014" max="11014" width="23" customWidth="1"/>
    <col min="11015" max="11015" width="9.875" customWidth="1"/>
    <col min="11016" max="11016" width="10.875" customWidth="1"/>
    <col min="11017" max="11017" width="31.25" customWidth="1"/>
    <col min="11018" max="11018" width="33.875" customWidth="1"/>
    <col min="11019" max="11019" width="26.625" customWidth="1"/>
    <col min="11020" max="11020" width="22.25" customWidth="1"/>
    <col min="11021" max="11024" width="8.75" customWidth="1"/>
    <col min="11025" max="11025" width="10" customWidth="1"/>
    <col min="11265" max="11265" width="3.5" customWidth="1"/>
    <col min="11266" max="11267" width="17.25" customWidth="1"/>
    <col min="11268" max="11268" width="12.875" customWidth="1"/>
    <col min="11269" max="11269" width="13.375" customWidth="1"/>
    <col min="11270" max="11270" width="23" customWidth="1"/>
    <col min="11271" max="11271" width="9.875" customWidth="1"/>
    <col min="11272" max="11272" width="10.875" customWidth="1"/>
    <col min="11273" max="11273" width="31.25" customWidth="1"/>
    <col min="11274" max="11274" width="33.875" customWidth="1"/>
    <col min="11275" max="11275" width="26.625" customWidth="1"/>
    <col min="11276" max="11276" width="22.25" customWidth="1"/>
    <col min="11277" max="11280" width="8.75" customWidth="1"/>
    <col min="11281" max="11281" width="10" customWidth="1"/>
    <col min="11521" max="11521" width="3.5" customWidth="1"/>
    <col min="11522" max="11523" width="17.25" customWidth="1"/>
    <col min="11524" max="11524" width="12.875" customWidth="1"/>
    <col min="11525" max="11525" width="13.375" customWidth="1"/>
    <col min="11526" max="11526" width="23" customWidth="1"/>
    <col min="11527" max="11527" width="9.875" customWidth="1"/>
    <col min="11528" max="11528" width="10.875" customWidth="1"/>
    <col min="11529" max="11529" width="31.25" customWidth="1"/>
    <col min="11530" max="11530" width="33.875" customWidth="1"/>
    <col min="11531" max="11531" width="26.625" customWidth="1"/>
    <col min="11532" max="11532" width="22.25" customWidth="1"/>
    <col min="11533" max="11536" width="8.75" customWidth="1"/>
    <col min="11537" max="11537" width="10" customWidth="1"/>
    <col min="11777" max="11777" width="3.5" customWidth="1"/>
    <col min="11778" max="11779" width="17.25" customWidth="1"/>
    <col min="11780" max="11780" width="12.875" customWidth="1"/>
    <col min="11781" max="11781" width="13.375" customWidth="1"/>
    <col min="11782" max="11782" width="23" customWidth="1"/>
    <col min="11783" max="11783" width="9.875" customWidth="1"/>
    <col min="11784" max="11784" width="10.875" customWidth="1"/>
    <col min="11785" max="11785" width="31.25" customWidth="1"/>
    <col min="11786" max="11786" width="33.875" customWidth="1"/>
    <col min="11787" max="11787" width="26.625" customWidth="1"/>
    <col min="11788" max="11788" width="22.25" customWidth="1"/>
    <col min="11789" max="11792" width="8.75" customWidth="1"/>
    <col min="11793" max="11793" width="10" customWidth="1"/>
    <col min="12033" max="12033" width="3.5" customWidth="1"/>
    <col min="12034" max="12035" width="17.25" customWidth="1"/>
    <col min="12036" max="12036" width="12.875" customWidth="1"/>
    <col min="12037" max="12037" width="13.375" customWidth="1"/>
    <col min="12038" max="12038" width="23" customWidth="1"/>
    <col min="12039" max="12039" width="9.875" customWidth="1"/>
    <col min="12040" max="12040" width="10.875" customWidth="1"/>
    <col min="12041" max="12041" width="31.25" customWidth="1"/>
    <col min="12042" max="12042" width="33.875" customWidth="1"/>
    <col min="12043" max="12043" width="26.625" customWidth="1"/>
    <col min="12044" max="12044" width="22.25" customWidth="1"/>
    <col min="12045" max="12048" width="8.75" customWidth="1"/>
    <col min="12049" max="12049" width="10" customWidth="1"/>
    <col min="12289" max="12289" width="3.5" customWidth="1"/>
    <col min="12290" max="12291" width="17.25" customWidth="1"/>
    <col min="12292" max="12292" width="12.875" customWidth="1"/>
    <col min="12293" max="12293" width="13.375" customWidth="1"/>
    <col min="12294" max="12294" width="23" customWidth="1"/>
    <col min="12295" max="12295" width="9.875" customWidth="1"/>
    <col min="12296" max="12296" width="10.875" customWidth="1"/>
    <col min="12297" max="12297" width="31.25" customWidth="1"/>
    <col min="12298" max="12298" width="33.875" customWidth="1"/>
    <col min="12299" max="12299" width="26.625" customWidth="1"/>
    <col min="12300" max="12300" width="22.25" customWidth="1"/>
    <col min="12301" max="12304" width="8.75" customWidth="1"/>
    <col min="12305" max="12305" width="10" customWidth="1"/>
    <col min="12545" max="12545" width="3.5" customWidth="1"/>
    <col min="12546" max="12547" width="17.25" customWidth="1"/>
    <col min="12548" max="12548" width="12.875" customWidth="1"/>
    <col min="12549" max="12549" width="13.375" customWidth="1"/>
    <col min="12550" max="12550" width="23" customWidth="1"/>
    <col min="12551" max="12551" width="9.875" customWidth="1"/>
    <col min="12552" max="12552" width="10.875" customWidth="1"/>
    <col min="12553" max="12553" width="31.25" customWidth="1"/>
    <col min="12554" max="12554" width="33.875" customWidth="1"/>
    <col min="12555" max="12555" width="26.625" customWidth="1"/>
    <col min="12556" max="12556" width="22.25" customWidth="1"/>
    <col min="12557" max="12560" width="8.75" customWidth="1"/>
    <col min="12561" max="12561" width="10" customWidth="1"/>
    <col min="12801" max="12801" width="3.5" customWidth="1"/>
    <col min="12802" max="12803" width="17.25" customWidth="1"/>
    <col min="12804" max="12804" width="12.875" customWidth="1"/>
    <col min="12805" max="12805" width="13.375" customWidth="1"/>
    <col min="12806" max="12806" width="23" customWidth="1"/>
    <col min="12807" max="12807" width="9.875" customWidth="1"/>
    <col min="12808" max="12808" width="10.875" customWidth="1"/>
    <col min="12809" max="12809" width="31.25" customWidth="1"/>
    <col min="12810" max="12810" width="33.875" customWidth="1"/>
    <col min="12811" max="12811" width="26.625" customWidth="1"/>
    <col min="12812" max="12812" width="22.25" customWidth="1"/>
    <col min="12813" max="12816" width="8.75" customWidth="1"/>
    <col min="12817" max="12817" width="10" customWidth="1"/>
    <col min="13057" max="13057" width="3.5" customWidth="1"/>
    <col min="13058" max="13059" width="17.25" customWidth="1"/>
    <col min="13060" max="13060" width="12.875" customWidth="1"/>
    <col min="13061" max="13061" width="13.375" customWidth="1"/>
    <col min="13062" max="13062" width="23" customWidth="1"/>
    <col min="13063" max="13063" width="9.875" customWidth="1"/>
    <col min="13064" max="13064" width="10.875" customWidth="1"/>
    <col min="13065" max="13065" width="31.25" customWidth="1"/>
    <col min="13066" max="13066" width="33.875" customWidth="1"/>
    <col min="13067" max="13067" width="26.625" customWidth="1"/>
    <col min="13068" max="13068" width="22.25" customWidth="1"/>
    <col min="13069" max="13072" width="8.75" customWidth="1"/>
    <col min="13073" max="13073" width="10" customWidth="1"/>
    <col min="13313" max="13313" width="3.5" customWidth="1"/>
    <col min="13314" max="13315" width="17.25" customWidth="1"/>
    <col min="13316" max="13316" width="12.875" customWidth="1"/>
    <col min="13317" max="13317" width="13.375" customWidth="1"/>
    <col min="13318" max="13318" width="23" customWidth="1"/>
    <col min="13319" max="13319" width="9.875" customWidth="1"/>
    <col min="13320" max="13320" width="10.875" customWidth="1"/>
    <col min="13321" max="13321" width="31.25" customWidth="1"/>
    <col min="13322" max="13322" width="33.875" customWidth="1"/>
    <col min="13323" max="13323" width="26.625" customWidth="1"/>
    <col min="13324" max="13324" width="22.25" customWidth="1"/>
    <col min="13325" max="13328" width="8.75" customWidth="1"/>
    <col min="13329" max="13329" width="10" customWidth="1"/>
    <col min="13569" max="13569" width="3.5" customWidth="1"/>
    <col min="13570" max="13571" width="17.25" customWidth="1"/>
    <col min="13572" max="13572" width="12.875" customWidth="1"/>
    <col min="13573" max="13573" width="13.375" customWidth="1"/>
    <col min="13574" max="13574" width="23" customWidth="1"/>
    <col min="13575" max="13575" width="9.875" customWidth="1"/>
    <col min="13576" max="13576" width="10.875" customWidth="1"/>
    <col min="13577" max="13577" width="31.25" customWidth="1"/>
    <col min="13578" max="13578" width="33.875" customWidth="1"/>
    <col min="13579" max="13579" width="26.625" customWidth="1"/>
    <col min="13580" max="13580" width="22.25" customWidth="1"/>
    <col min="13581" max="13584" width="8.75" customWidth="1"/>
    <col min="13585" max="13585" width="10" customWidth="1"/>
    <col min="13825" max="13825" width="3.5" customWidth="1"/>
    <col min="13826" max="13827" width="17.25" customWidth="1"/>
    <col min="13828" max="13828" width="12.875" customWidth="1"/>
    <col min="13829" max="13829" width="13.375" customWidth="1"/>
    <col min="13830" max="13830" width="23" customWidth="1"/>
    <col min="13831" max="13831" width="9.875" customWidth="1"/>
    <col min="13832" max="13832" width="10.875" customWidth="1"/>
    <col min="13833" max="13833" width="31.25" customWidth="1"/>
    <col min="13834" max="13834" width="33.875" customWidth="1"/>
    <col min="13835" max="13835" width="26.625" customWidth="1"/>
    <col min="13836" max="13836" width="22.25" customWidth="1"/>
    <col min="13837" max="13840" width="8.75" customWidth="1"/>
    <col min="13841" max="13841" width="10" customWidth="1"/>
    <col min="14081" max="14081" width="3.5" customWidth="1"/>
    <col min="14082" max="14083" width="17.25" customWidth="1"/>
    <col min="14084" max="14084" width="12.875" customWidth="1"/>
    <col min="14085" max="14085" width="13.375" customWidth="1"/>
    <col min="14086" max="14086" width="23" customWidth="1"/>
    <col min="14087" max="14087" width="9.875" customWidth="1"/>
    <col min="14088" max="14088" width="10.875" customWidth="1"/>
    <col min="14089" max="14089" width="31.25" customWidth="1"/>
    <col min="14090" max="14090" width="33.875" customWidth="1"/>
    <col min="14091" max="14091" width="26.625" customWidth="1"/>
    <col min="14092" max="14092" width="22.25" customWidth="1"/>
    <col min="14093" max="14096" width="8.75" customWidth="1"/>
    <col min="14097" max="14097" width="10" customWidth="1"/>
    <col min="14337" max="14337" width="3.5" customWidth="1"/>
    <col min="14338" max="14339" width="17.25" customWidth="1"/>
    <col min="14340" max="14340" width="12.875" customWidth="1"/>
    <col min="14341" max="14341" width="13.375" customWidth="1"/>
    <col min="14342" max="14342" width="23" customWidth="1"/>
    <col min="14343" max="14343" width="9.875" customWidth="1"/>
    <col min="14344" max="14344" width="10.875" customWidth="1"/>
    <col min="14345" max="14345" width="31.25" customWidth="1"/>
    <col min="14346" max="14346" width="33.875" customWidth="1"/>
    <col min="14347" max="14347" width="26.625" customWidth="1"/>
    <col min="14348" max="14348" width="22.25" customWidth="1"/>
    <col min="14349" max="14352" width="8.75" customWidth="1"/>
    <col min="14353" max="14353" width="10" customWidth="1"/>
    <col min="14593" max="14593" width="3.5" customWidth="1"/>
    <col min="14594" max="14595" width="17.25" customWidth="1"/>
    <col min="14596" max="14596" width="12.875" customWidth="1"/>
    <col min="14597" max="14597" width="13.375" customWidth="1"/>
    <col min="14598" max="14598" width="23" customWidth="1"/>
    <col min="14599" max="14599" width="9.875" customWidth="1"/>
    <col min="14600" max="14600" width="10.875" customWidth="1"/>
    <col min="14601" max="14601" width="31.25" customWidth="1"/>
    <col min="14602" max="14602" width="33.875" customWidth="1"/>
    <col min="14603" max="14603" width="26.625" customWidth="1"/>
    <col min="14604" max="14604" width="22.25" customWidth="1"/>
    <col min="14605" max="14608" width="8.75" customWidth="1"/>
    <col min="14609" max="14609" width="10" customWidth="1"/>
    <col min="14849" max="14849" width="3.5" customWidth="1"/>
    <col min="14850" max="14851" width="17.25" customWidth="1"/>
    <col min="14852" max="14852" width="12.875" customWidth="1"/>
    <col min="14853" max="14853" width="13.375" customWidth="1"/>
    <col min="14854" max="14854" width="23" customWidth="1"/>
    <col min="14855" max="14855" width="9.875" customWidth="1"/>
    <col min="14856" max="14856" width="10.875" customWidth="1"/>
    <col min="14857" max="14857" width="31.25" customWidth="1"/>
    <col min="14858" max="14858" width="33.875" customWidth="1"/>
    <col min="14859" max="14859" width="26.625" customWidth="1"/>
    <col min="14860" max="14860" width="22.25" customWidth="1"/>
    <col min="14861" max="14864" width="8.75" customWidth="1"/>
    <col min="14865" max="14865" width="10" customWidth="1"/>
    <col min="15105" max="15105" width="3.5" customWidth="1"/>
    <col min="15106" max="15107" width="17.25" customWidth="1"/>
    <col min="15108" max="15108" width="12.875" customWidth="1"/>
    <col min="15109" max="15109" width="13.375" customWidth="1"/>
    <col min="15110" max="15110" width="23" customWidth="1"/>
    <col min="15111" max="15111" width="9.875" customWidth="1"/>
    <col min="15112" max="15112" width="10.875" customWidth="1"/>
    <col min="15113" max="15113" width="31.25" customWidth="1"/>
    <col min="15114" max="15114" width="33.875" customWidth="1"/>
    <col min="15115" max="15115" width="26.625" customWidth="1"/>
    <col min="15116" max="15116" width="22.25" customWidth="1"/>
    <col min="15117" max="15120" width="8.75" customWidth="1"/>
    <col min="15121" max="15121" width="10" customWidth="1"/>
    <col min="15361" max="15361" width="3.5" customWidth="1"/>
    <col min="15362" max="15363" width="17.25" customWidth="1"/>
    <col min="15364" max="15364" width="12.875" customWidth="1"/>
    <col min="15365" max="15365" width="13.375" customWidth="1"/>
    <col min="15366" max="15366" width="23" customWidth="1"/>
    <col min="15367" max="15367" width="9.875" customWidth="1"/>
    <col min="15368" max="15368" width="10.875" customWidth="1"/>
    <col min="15369" max="15369" width="31.25" customWidth="1"/>
    <col min="15370" max="15370" width="33.875" customWidth="1"/>
    <col min="15371" max="15371" width="26.625" customWidth="1"/>
    <col min="15372" max="15372" width="22.25" customWidth="1"/>
    <col min="15373" max="15376" width="8.75" customWidth="1"/>
    <col min="15377" max="15377" width="10" customWidth="1"/>
    <col min="15617" max="15617" width="3.5" customWidth="1"/>
    <col min="15618" max="15619" width="17.25" customWidth="1"/>
    <col min="15620" max="15620" width="12.875" customWidth="1"/>
    <col min="15621" max="15621" width="13.375" customWidth="1"/>
    <col min="15622" max="15622" width="23" customWidth="1"/>
    <col min="15623" max="15623" width="9.875" customWidth="1"/>
    <col min="15624" max="15624" width="10.875" customWidth="1"/>
    <col min="15625" max="15625" width="31.25" customWidth="1"/>
    <col min="15626" max="15626" width="33.875" customWidth="1"/>
    <col min="15627" max="15627" width="26.625" customWidth="1"/>
    <col min="15628" max="15628" width="22.25" customWidth="1"/>
    <col min="15629" max="15632" width="8.75" customWidth="1"/>
    <col min="15633" max="15633" width="10" customWidth="1"/>
    <col min="15873" max="15873" width="3.5" customWidth="1"/>
    <col min="15874" max="15875" width="17.25" customWidth="1"/>
    <col min="15876" max="15876" width="12.875" customWidth="1"/>
    <col min="15877" max="15877" width="13.375" customWidth="1"/>
    <col min="15878" max="15878" width="23" customWidth="1"/>
    <col min="15879" max="15879" width="9.875" customWidth="1"/>
    <col min="15880" max="15880" width="10.875" customWidth="1"/>
    <col min="15881" max="15881" width="31.25" customWidth="1"/>
    <col min="15882" max="15882" width="33.875" customWidth="1"/>
    <col min="15883" max="15883" width="26.625" customWidth="1"/>
    <col min="15884" max="15884" width="22.25" customWidth="1"/>
    <col min="15885" max="15888" width="8.75" customWidth="1"/>
    <col min="15889" max="15889" width="10" customWidth="1"/>
    <col min="16129" max="16129" width="3.5" customWidth="1"/>
    <col min="16130" max="16131" width="17.25" customWidth="1"/>
    <col min="16132" max="16132" width="12.875" customWidth="1"/>
    <col min="16133" max="16133" width="13.375" customWidth="1"/>
    <col min="16134" max="16134" width="23" customWidth="1"/>
    <col min="16135" max="16135" width="9.875" customWidth="1"/>
    <col min="16136" max="16136" width="10.875" customWidth="1"/>
    <col min="16137" max="16137" width="31.25" customWidth="1"/>
    <col min="16138" max="16138" width="33.875" customWidth="1"/>
    <col min="16139" max="16139" width="26.625" customWidth="1"/>
    <col min="16140" max="16140" width="22.25" customWidth="1"/>
    <col min="16141" max="16144" width="8.75" customWidth="1"/>
    <col min="16145" max="16145" width="10" customWidth="1"/>
  </cols>
  <sheetData>
    <row r="1" spans="1:19" ht="65.25" customHeight="1">
      <c r="A1" s="663" t="s">
        <v>254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390"/>
      <c r="M1" s="390"/>
      <c r="N1" s="390"/>
      <c r="O1" s="390"/>
      <c r="P1" s="390"/>
      <c r="Q1" s="390"/>
      <c r="R1" s="262"/>
    </row>
    <row r="2" spans="1:19" s="1" customFormat="1" ht="34.5">
      <c r="A2" s="665" t="s">
        <v>183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285"/>
      <c r="M2" s="285"/>
      <c r="N2" s="285"/>
      <c r="O2" s="285"/>
      <c r="P2" s="285"/>
      <c r="Q2" s="285"/>
      <c r="R2" s="286"/>
    </row>
    <row r="3" spans="1:19" s="1" customFormat="1" ht="35.25" thickBot="1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6"/>
    </row>
    <row r="4" spans="1:19" s="3" customFormat="1" ht="19.5" thickBot="1">
      <c r="A4" s="697" t="s">
        <v>1</v>
      </c>
      <c r="B4" s="698"/>
      <c r="C4" s="699"/>
      <c r="D4" s="669"/>
      <c r="E4" s="670"/>
      <c r="F4" s="670"/>
      <c r="G4" s="670"/>
      <c r="H4" s="670"/>
      <c r="I4" s="670"/>
      <c r="J4" s="670"/>
      <c r="K4" s="671"/>
      <c r="L4" s="261"/>
      <c r="M4" s="261"/>
      <c r="N4" s="261"/>
      <c r="O4" s="261"/>
      <c r="P4" s="261"/>
      <c r="Q4" s="261"/>
      <c r="R4" s="262"/>
      <c r="S4" s="238"/>
    </row>
    <row r="5" spans="1:19" ht="17.25" customHeight="1">
      <c r="A5" s="636" t="s">
        <v>2</v>
      </c>
      <c r="B5" s="637"/>
      <c r="C5" s="674"/>
      <c r="D5" s="675"/>
      <c r="E5" s="675"/>
      <c r="F5" s="675"/>
      <c r="G5" s="675"/>
      <c r="H5" s="675"/>
      <c r="I5" s="675"/>
      <c r="J5" s="675"/>
      <c r="K5" s="676"/>
      <c r="L5" s="263"/>
      <c r="M5" s="263"/>
      <c r="N5" s="263"/>
      <c r="O5" s="263"/>
      <c r="P5" s="263"/>
      <c r="Q5" s="263"/>
      <c r="R5" s="262"/>
      <c r="S5" s="238"/>
    </row>
    <row r="6" spans="1:19" ht="17.25" customHeight="1">
      <c r="A6" s="646" t="s">
        <v>3</v>
      </c>
      <c r="B6" s="647"/>
      <c r="C6" s="686"/>
      <c r="D6" s="687"/>
      <c r="E6" s="687"/>
      <c r="F6" s="687"/>
      <c r="G6" s="687"/>
      <c r="H6" s="687"/>
      <c r="I6" s="687"/>
      <c r="J6" s="687"/>
      <c r="K6" s="688"/>
      <c r="L6" s="263"/>
      <c r="M6" s="263"/>
      <c r="N6" s="263"/>
      <c r="O6" s="263"/>
      <c r="P6" s="263"/>
      <c r="Q6" s="263"/>
      <c r="R6" s="262"/>
      <c r="S6" s="238"/>
    </row>
    <row r="7" spans="1:19" ht="17.25" customHeight="1" thickBot="1">
      <c r="A7" s="651" t="s">
        <v>153</v>
      </c>
      <c r="B7" s="652"/>
      <c r="C7" s="689"/>
      <c r="D7" s="690"/>
      <c r="E7" s="690"/>
      <c r="F7" s="690"/>
      <c r="G7" s="690"/>
      <c r="H7" s="690"/>
      <c r="I7" s="690"/>
      <c r="J7" s="690"/>
      <c r="K7" s="691"/>
      <c r="L7" s="263"/>
      <c r="M7" s="263"/>
      <c r="N7" s="263"/>
      <c r="O7" s="263"/>
      <c r="P7" s="263"/>
      <c r="Q7" s="263"/>
      <c r="R7" s="262"/>
      <c r="S7" s="238"/>
    </row>
    <row r="8" spans="1:19">
      <c r="A8" s="262"/>
      <c r="B8" s="262"/>
      <c r="C8" s="262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2"/>
      <c r="S8" s="238"/>
    </row>
    <row r="9" spans="1:19" s="6" customFormat="1" ht="19.5" thickBot="1">
      <c r="A9" s="656" t="s">
        <v>4</v>
      </c>
      <c r="B9" s="656"/>
      <c r="C9" s="656"/>
      <c r="D9" s="656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74"/>
      <c r="S9" s="238"/>
    </row>
    <row r="10" spans="1:19" s="219" customFormat="1" ht="36" customHeight="1" thickBot="1">
      <c r="A10" s="274"/>
      <c r="B10" s="289" t="s">
        <v>5</v>
      </c>
      <c r="C10" s="290" t="s">
        <v>6</v>
      </c>
      <c r="D10" s="291" t="s">
        <v>7</v>
      </c>
      <c r="E10" s="292" t="s">
        <v>273</v>
      </c>
      <c r="F10" s="293"/>
      <c r="G10" s="293"/>
      <c r="H10" s="293"/>
      <c r="I10" s="391" t="s">
        <v>184</v>
      </c>
      <c r="J10" s="392" t="s">
        <v>185</v>
      </c>
      <c r="K10" s="393" t="s">
        <v>186</v>
      </c>
      <c r="L10" s="394" t="s">
        <v>187</v>
      </c>
      <c r="M10" s="264"/>
      <c r="N10" s="264"/>
      <c r="O10" s="264"/>
      <c r="P10" s="264"/>
      <c r="Q10" s="264"/>
      <c r="R10" s="262"/>
      <c r="S10" s="238"/>
    </row>
    <row r="11" spans="1:19" ht="17.25" customHeight="1">
      <c r="A11" s="225">
        <v>1</v>
      </c>
      <c r="B11" s="254"/>
      <c r="C11" s="255"/>
      <c r="D11" s="296"/>
      <c r="E11" s="297"/>
      <c r="F11" s="276"/>
      <c r="G11" s="276"/>
      <c r="H11" s="276"/>
      <c r="I11" s="395" t="s">
        <v>188</v>
      </c>
      <c r="J11" s="396" t="s">
        <v>189</v>
      </c>
      <c r="K11" s="397" t="s">
        <v>190</v>
      </c>
      <c r="L11" s="398" t="s">
        <v>191</v>
      </c>
      <c r="M11" s="263"/>
      <c r="N11" s="263"/>
      <c r="O11" s="263"/>
      <c r="P11" s="263"/>
      <c r="Q11" s="263"/>
      <c r="R11" s="262"/>
      <c r="S11" s="238"/>
    </row>
    <row r="12" spans="1:19" ht="17.25" customHeight="1" thickBot="1">
      <c r="A12" s="225">
        <v>2</v>
      </c>
      <c r="B12" s="256"/>
      <c r="C12" s="257"/>
      <c r="D12" s="300"/>
      <c r="E12" s="301"/>
      <c r="F12" s="276"/>
      <c r="G12" s="276"/>
      <c r="H12" s="276"/>
      <c r="I12" s="299" t="s">
        <v>192</v>
      </c>
      <c r="J12" s="399" t="s">
        <v>193</v>
      </c>
      <c r="K12" s="400" t="s">
        <v>194</v>
      </c>
      <c r="L12" s="401" t="s">
        <v>195</v>
      </c>
      <c r="M12" s="263"/>
      <c r="N12" s="263"/>
      <c r="O12" s="263"/>
      <c r="P12" s="263"/>
      <c r="Q12" s="263"/>
      <c r="R12" s="262"/>
      <c r="S12" s="238"/>
    </row>
    <row r="13" spans="1:19" ht="17.25" customHeight="1" thickBot="1">
      <c r="A13" s="225">
        <v>3</v>
      </c>
      <c r="B13" s="256"/>
      <c r="C13" s="257"/>
      <c r="D13" s="300"/>
      <c r="E13" s="301"/>
      <c r="F13" s="276"/>
      <c r="G13" s="276"/>
      <c r="H13" s="276"/>
      <c r="I13" s="263"/>
      <c r="J13" s="263"/>
      <c r="K13" s="402" t="s">
        <v>196</v>
      </c>
      <c r="L13" s="401" t="s">
        <v>197</v>
      </c>
      <c r="M13" s="263"/>
      <c r="N13" s="263"/>
      <c r="O13" s="263"/>
      <c r="P13" s="263"/>
      <c r="Q13" s="263"/>
      <c r="R13" s="262"/>
      <c r="S13" s="238"/>
    </row>
    <row r="14" spans="1:19" ht="17.25" customHeight="1" thickBot="1">
      <c r="A14" s="225">
        <v>4</v>
      </c>
      <c r="B14" s="256"/>
      <c r="C14" s="257"/>
      <c r="D14" s="300"/>
      <c r="E14" s="301"/>
      <c r="F14" s="276"/>
      <c r="G14" s="276"/>
      <c r="H14" s="276"/>
      <c r="I14" s="263"/>
      <c r="J14" s="263"/>
      <c r="K14" s="263"/>
      <c r="L14" s="403" t="s">
        <v>198</v>
      </c>
      <c r="M14" s="263"/>
      <c r="N14" s="263"/>
      <c r="O14" s="263"/>
      <c r="P14" s="263"/>
      <c r="Q14" s="263"/>
      <c r="R14" s="262"/>
      <c r="S14" s="238"/>
    </row>
    <row r="15" spans="1:19" ht="17.25" customHeight="1" thickBot="1">
      <c r="A15" s="225">
        <v>5</v>
      </c>
      <c r="B15" s="258"/>
      <c r="C15" s="259"/>
      <c r="D15" s="302"/>
      <c r="E15" s="303"/>
      <c r="F15" s="276"/>
      <c r="G15" s="276"/>
      <c r="H15" s="276"/>
      <c r="I15" s="263"/>
      <c r="J15" s="263"/>
      <c r="K15" s="263"/>
      <c r="L15" s="263"/>
      <c r="M15" s="263"/>
      <c r="N15" s="263"/>
      <c r="O15" s="263"/>
      <c r="P15" s="263"/>
      <c r="Q15" s="263"/>
      <c r="R15" s="262"/>
      <c r="S15" s="238"/>
    </row>
    <row r="16" spans="1:19" ht="17.25" customHeight="1">
      <c r="A16" s="225"/>
      <c r="B16" s="423"/>
      <c r="C16" s="423"/>
      <c r="D16" s="424"/>
      <c r="E16" s="276"/>
      <c r="F16" s="276"/>
      <c r="G16" s="276"/>
      <c r="H16" s="276"/>
      <c r="I16" s="263"/>
      <c r="J16" s="263"/>
      <c r="K16" s="263"/>
      <c r="L16" s="263"/>
      <c r="M16" s="263"/>
      <c r="N16" s="263"/>
      <c r="O16" s="263"/>
      <c r="P16" s="263"/>
      <c r="Q16" s="263"/>
      <c r="R16" s="262"/>
      <c r="S16" s="238"/>
    </row>
    <row r="17" spans="1:18">
      <c r="A17" s="226"/>
      <c r="B17" s="26"/>
      <c r="C17" s="26"/>
      <c r="D17" s="277"/>
      <c r="E17" s="277"/>
      <c r="F17" s="277"/>
      <c r="G17" s="277"/>
      <c r="H17" s="277"/>
      <c r="I17" s="263"/>
      <c r="J17" s="263"/>
      <c r="K17" s="263"/>
      <c r="L17" s="263"/>
      <c r="M17" s="263"/>
      <c r="N17" s="263"/>
      <c r="O17" s="263"/>
      <c r="P17" s="263"/>
      <c r="Q17" s="263"/>
      <c r="R17" s="262"/>
    </row>
    <row r="18" spans="1:18" s="28" customFormat="1" ht="45.75" customHeight="1" thickBot="1">
      <c r="A18" s="695" t="s">
        <v>9</v>
      </c>
      <c r="B18" s="695"/>
      <c r="C18" s="695"/>
      <c r="D18" s="696"/>
      <c r="E18" s="696"/>
      <c r="F18" s="696"/>
      <c r="G18" s="696"/>
      <c r="H18" s="696"/>
      <c r="I18" s="696"/>
      <c r="J18" s="696"/>
      <c r="K18" s="696"/>
      <c r="L18" s="264"/>
      <c r="M18" s="264"/>
      <c r="N18" s="264"/>
      <c r="O18" s="264"/>
      <c r="P18" s="264"/>
      <c r="Q18" s="264"/>
      <c r="R18" s="274"/>
    </row>
    <row r="19" spans="1:18" s="31" customFormat="1" ht="15.75" customHeight="1">
      <c r="A19" s="311"/>
      <c r="B19" s="702" t="s">
        <v>5</v>
      </c>
      <c r="C19" s="704" t="s">
        <v>6</v>
      </c>
      <c r="D19" s="706" t="s">
        <v>14</v>
      </c>
      <c r="E19" s="708" t="s">
        <v>15</v>
      </c>
      <c r="F19" s="321"/>
      <c r="G19" s="321"/>
      <c r="H19" s="710" t="s">
        <v>172</v>
      </c>
      <c r="I19" s="713" t="s">
        <v>199</v>
      </c>
      <c r="J19" s="715" t="s">
        <v>200</v>
      </c>
      <c r="K19" s="713" t="s">
        <v>201</v>
      </c>
      <c r="L19" s="717" t="s">
        <v>200</v>
      </c>
      <c r="M19" s="700" t="s">
        <v>202</v>
      </c>
      <c r="N19" s="274"/>
      <c r="O19" s="274"/>
      <c r="P19" s="274"/>
      <c r="Q19" s="274"/>
      <c r="R19" s="274"/>
    </row>
    <row r="20" spans="1:18" s="31" customFormat="1" ht="41.25" customHeight="1" thickBot="1">
      <c r="A20" s="225"/>
      <c r="B20" s="703"/>
      <c r="C20" s="705"/>
      <c r="D20" s="707"/>
      <c r="E20" s="709"/>
      <c r="F20" s="463" t="s">
        <v>214</v>
      </c>
      <c r="G20" s="463" t="s">
        <v>215</v>
      </c>
      <c r="H20" s="711"/>
      <c r="I20" s="714"/>
      <c r="J20" s="716"/>
      <c r="K20" s="714"/>
      <c r="L20" s="718"/>
      <c r="M20" s="701"/>
      <c r="N20" s="274"/>
      <c r="O20" s="274"/>
      <c r="P20" s="274"/>
      <c r="Q20" s="274"/>
      <c r="R20" s="274"/>
    </row>
    <row r="21" spans="1:18" ht="17.25" customHeight="1" thickBot="1">
      <c r="A21" s="404">
        <v>1</v>
      </c>
      <c r="B21" s="405"/>
      <c r="C21" s="406"/>
      <c r="D21" s="407"/>
      <c r="E21" s="459"/>
      <c r="F21" s="464"/>
      <c r="G21" s="464"/>
      <c r="H21" s="467"/>
      <c r="I21" s="408"/>
      <c r="J21" s="408"/>
      <c r="K21" s="408"/>
      <c r="L21" s="408"/>
      <c r="M21" s="408"/>
      <c r="N21" s="262"/>
      <c r="O21" s="262"/>
      <c r="P21" s="262"/>
      <c r="Q21" s="262"/>
      <c r="R21" s="262"/>
    </row>
    <row r="22" spans="1:18" ht="17.25" customHeight="1" thickBot="1">
      <c r="A22" s="404">
        <v>2</v>
      </c>
      <c r="B22" s="409"/>
      <c r="C22" s="410"/>
      <c r="D22" s="411"/>
      <c r="E22" s="460"/>
      <c r="F22" s="465"/>
      <c r="G22" s="465"/>
      <c r="H22" s="468"/>
      <c r="I22" s="412"/>
      <c r="J22" s="412"/>
      <c r="K22" s="412"/>
      <c r="L22" s="412"/>
      <c r="M22" s="412"/>
      <c r="N22" s="262"/>
      <c r="O22" s="262"/>
      <c r="P22" s="262"/>
      <c r="Q22" s="262"/>
      <c r="R22" s="262"/>
    </row>
    <row r="23" spans="1:18" ht="17.25" customHeight="1" thickBot="1">
      <c r="A23" s="404">
        <v>3</v>
      </c>
      <c r="B23" s="413"/>
      <c r="C23" s="334"/>
      <c r="D23" s="414"/>
      <c r="E23" s="461"/>
      <c r="F23" s="336"/>
      <c r="G23" s="336"/>
      <c r="H23" s="469"/>
      <c r="I23" s="408"/>
      <c r="J23" s="408"/>
      <c r="K23" s="408"/>
      <c r="L23" s="408"/>
      <c r="M23" s="408"/>
      <c r="N23" s="262"/>
      <c r="O23" s="262"/>
      <c r="P23" s="262"/>
      <c r="Q23" s="262"/>
      <c r="R23" s="262"/>
    </row>
    <row r="24" spans="1:18" ht="17.25" customHeight="1" thickBot="1">
      <c r="A24" s="404">
        <v>4</v>
      </c>
      <c r="B24" s="409"/>
      <c r="C24" s="410"/>
      <c r="D24" s="411"/>
      <c r="E24" s="460"/>
      <c r="F24" s="465"/>
      <c r="G24" s="465"/>
      <c r="H24" s="468"/>
      <c r="I24" s="412"/>
      <c r="J24" s="412"/>
      <c r="K24" s="412"/>
      <c r="L24" s="412"/>
      <c r="M24" s="412"/>
      <c r="N24" s="262"/>
      <c r="O24" s="262"/>
      <c r="P24" s="262"/>
      <c r="Q24" s="262"/>
      <c r="R24" s="262"/>
    </row>
    <row r="25" spans="1:18" ht="17.25" customHeight="1" thickBot="1">
      <c r="A25" s="404">
        <v>5</v>
      </c>
      <c r="B25" s="413"/>
      <c r="C25" s="334"/>
      <c r="D25" s="414"/>
      <c r="E25" s="461"/>
      <c r="F25" s="336"/>
      <c r="G25" s="336"/>
      <c r="H25" s="469"/>
      <c r="I25" s="408"/>
      <c r="J25" s="408"/>
      <c r="K25" s="408"/>
      <c r="L25" s="408"/>
      <c r="M25" s="408"/>
      <c r="N25" s="262"/>
      <c r="O25" s="262"/>
      <c r="P25" s="262"/>
      <c r="Q25" s="262"/>
      <c r="R25" s="262"/>
    </row>
    <row r="26" spans="1:18" ht="17.25" customHeight="1" thickBot="1">
      <c r="A26" s="404">
        <v>6</v>
      </c>
      <c r="B26" s="409"/>
      <c r="C26" s="410"/>
      <c r="D26" s="411"/>
      <c r="E26" s="460"/>
      <c r="F26" s="465"/>
      <c r="G26" s="465"/>
      <c r="H26" s="468"/>
      <c r="I26" s="412"/>
      <c r="J26" s="412"/>
      <c r="K26" s="412"/>
      <c r="L26" s="412"/>
      <c r="M26" s="412"/>
      <c r="N26" s="262"/>
      <c r="O26" s="262"/>
      <c r="P26" s="262"/>
      <c r="Q26" s="262"/>
      <c r="R26" s="262"/>
    </row>
    <row r="27" spans="1:18" ht="17.25" customHeight="1" thickBot="1">
      <c r="A27" s="404">
        <v>7</v>
      </c>
      <c r="B27" s="413"/>
      <c r="C27" s="334"/>
      <c r="D27" s="414"/>
      <c r="E27" s="461"/>
      <c r="F27" s="336"/>
      <c r="G27" s="336"/>
      <c r="H27" s="469"/>
      <c r="I27" s="408"/>
      <c r="J27" s="408"/>
      <c r="K27" s="408"/>
      <c r="L27" s="408"/>
      <c r="M27" s="408"/>
      <c r="N27" s="262"/>
      <c r="O27" s="262"/>
      <c r="P27" s="262"/>
      <c r="Q27" s="262"/>
      <c r="R27" s="262"/>
    </row>
    <row r="28" spans="1:18" ht="17.25" customHeight="1" thickBot="1">
      <c r="A28" s="404">
        <v>8</v>
      </c>
      <c r="B28" s="409"/>
      <c r="C28" s="410"/>
      <c r="D28" s="411"/>
      <c r="E28" s="460"/>
      <c r="F28" s="465"/>
      <c r="G28" s="465"/>
      <c r="H28" s="468"/>
      <c r="I28" s="412"/>
      <c r="J28" s="412"/>
      <c r="K28" s="412"/>
      <c r="L28" s="412"/>
      <c r="M28" s="412"/>
      <c r="N28" s="262"/>
      <c r="O28" s="262"/>
      <c r="P28" s="262"/>
      <c r="Q28" s="262"/>
      <c r="R28" s="262"/>
    </row>
    <row r="29" spans="1:18" ht="17.25" customHeight="1" thickBot="1">
      <c r="A29" s="404">
        <v>9</v>
      </c>
      <c r="B29" s="413"/>
      <c r="C29" s="334"/>
      <c r="D29" s="414"/>
      <c r="E29" s="461"/>
      <c r="F29" s="336"/>
      <c r="G29" s="336"/>
      <c r="H29" s="469"/>
      <c r="I29" s="408"/>
      <c r="J29" s="408"/>
      <c r="K29" s="408"/>
      <c r="L29" s="408"/>
      <c r="M29" s="408"/>
      <c r="N29" s="262"/>
      <c r="O29" s="262"/>
      <c r="P29" s="262"/>
      <c r="Q29" s="262"/>
      <c r="R29" s="262"/>
    </row>
    <row r="30" spans="1:18" ht="17.25" customHeight="1" thickBot="1">
      <c r="A30" s="415">
        <v>10</v>
      </c>
      <c r="B30" s="409"/>
      <c r="C30" s="410"/>
      <c r="D30" s="411"/>
      <c r="E30" s="460"/>
      <c r="F30" s="465"/>
      <c r="G30" s="465"/>
      <c r="H30" s="468"/>
      <c r="I30" s="412"/>
      <c r="J30" s="412"/>
      <c r="K30" s="412"/>
      <c r="L30" s="412"/>
      <c r="M30" s="412"/>
      <c r="N30" s="262"/>
      <c r="O30" s="262"/>
      <c r="P30" s="262"/>
      <c r="Q30" s="262"/>
      <c r="R30" s="262"/>
    </row>
    <row r="31" spans="1:18" ht="17.25" customHeight="1" thickBot="1">
      <c r="A31" s="415">
        <v>11</v>
      </c>
      <c r="B31" s="413"/>
      <c r="C31" s="334"/>
      <c r="D31" s="414"/>
      <c r="E31" s="461"/>
      <c r="F31" s="336"/>
      <c r="G31" s="336"/>
      <c r="H31" s="469"/>
      <c r="I31" s="408"/>
      <c r="J31" s="408"/>
      <c r="K31" s="408"/>
      <c r="L31" s="408"/>
      <c r="M31" s="408"/>
      <c r="N31" s="262"/>
      <c r="O31" s="262"/>
      <c r="P31" s="262"/>
      <c r="Q31" s="262"/>
      <c r="R31" s="262"/>
    </row>
    <row r="32" spans="1:18" ht="17.25" customHeight="1" thickBot="1">
      <c r="A32" s="415">
        <v>12</v>
      </c>
      <c r="B32" s="409"/>
      <c r="C32" s="410"/>
      <c r="D32" s="411"/>
      <c r="E32" s="460"/>
      <c r="F32" s="465"/>
      <c r="G32" s="465"/>
      <c r="H32" s="468"/>
      <c r="I32" s="412"/>
      <c r="J32" s="412"/>
      <c r="K32" s="412"/>
      <c r="L32" s="412"/>
      <c r="M32" s="412"/>
      <c r="N32" s="262"/>
      <c r="O32" s="262"/>
      <c r="P32" s="262"/>
      <c r="Q32" s="262"/>
      <c r="R32" s="262"/>
    </row>
    <row r="33" spans="1:18" ht="17.25" customHeight="1" thickBot="1">
      <c r="A33" s="415">
        <v>13</v>
      </c>
      <c r="B33" s="413"/>
      <c r="C33" s="334"/>
      <c r="D33" s="414"/>
      <c r="E33" s="461"/>
      <c r="F33" s="336"/>
      <c r="G33" s="336"/>
      <c r="H33" s="469"/>
      <c r="I33" s="408"/>
      <c r="J33" s="408"/>
      <c r="K33" s="408"/>
      <c r="L33" s="408"/>
      <c r="M33" s="408"/>
      <c r="N33" s="262"/>
      <c r="O33" s="262"/>
      <c r="P33" s="262"/>
      <c r="Q33" s="262"/>
      <c r="R33" s="262"/>
    </row>
    <row r="34" spans="1:18" ht="17.25" customHeight="1" thickBot="1">
      <c r="A34" s="415">
        <v>14</v>
      </c>
      <c r="B34" s="409"/>
      <c r="C34" s="410"/>
      <c r="D34" s="411"/>
      <c r="E34" s="460"/>
      <c r="F34" s="465"/>
      <c r="G34" s="465"/>
      <c r="H34" s="468"/>
      <c r="I34" s="412"/>
      <c r="J34" s="412"/>
      <c r="K34" s="412"/>
      <c r="L34" s="412"/>
      <c r="M34" s="412"/>
      <c r="N34" s="262"/>
      <c r="O34" s="262"/>
      <c r="P34" s="262"/>
      <c r="Q34" s="262"/>
      <c r="R34" s="262"/>
    </row>
    <row r="35" spans="1:18" ht="17.25" customHeight="1" thickBot="1">
      <c r="A35" s="415">
        <v>15</v>
      </c>
      <c r="B35" s="416"/>
      <c r="C35" s="417"/>
      <c r="D35" s="418"/>
      <c r="E35" s="462"/>
      <c r="F35" s="466"/>
      <c r="G35" s="466"/>
      <c r="H35" s="470"/>
      <c r="I35" s="419"/>
      <c r="J35" s="419"/>
      <c r="K35" s="419"/>
      <c r="L35" s="419"/>
      <c r="M35" s="419"/>
      <c r="N35" s="262"/>
      <c r="O35" s="262"/>
      <c r="P35" s="262"/>
      <c r="Q35" s="262"/>
      <c r="R35" s="262"/>
    </row>
    <row r="36" spans="1:18" ht="16.5" thickBot="1">
      <c r="A36" s="262"/>
      <c r="B36" s="262"/>
      <c r="C36" s="262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2"/>
    </row>
    <row r="37" spans="1:18" ht="63.75" customHeight="1" thickBot="1">
      <c r="A37" s="262"/>
      <c r="B37" s="262"/>
      <c r="C37" s="262"/>
      <c r="D37" s="263"/>
      <c r="E37" s="263"/>
      <c r="F37" s="279"/>
      <c r="G37" s="263"/>
      <c r="I37" s="279"/>
      <c r="J37" s="263"/>
      <c r="K37" s="263"/>
      <c r="L37" s="263"/>
      <c r="M37" s="263"/>
      <c r="N37" s="263"/>
      <c r="O37" s="263"/>
      <c r="P37" s="263"/>
      <c r="Q37" s="263"/>
      <c r="R37" s="262"/>
    </row>
    <row r="38" spans="1:18">
      <c r="A38" s="262"/>
      <c r="B38" s="262"/>
      <c r="C38" s="262"/>
      <c r="D38" s="263"/>
      <c r="E38" s="263"/>
      <c r="F38" s="281" t="s">
        <v>174</v>
      </c>
      <c r="G38" s="263"/>
      <c r="I38" s="281" t="s">
        <v>175</v>
      </c>
      <c r="J38" s="263"/>
      <c r="K38" s="263"/>
      <c r="L38" s="263"/>
      <c r="M38" s="263"/>
      <c r="N38" s="263"/>
      <c r="O38" s="263"/>
      <c r="P38" s="263"/>
      <c r="Q38" s="263"/>
      <c r="R38" s="262"/>
    </row>
    <row r="39" spans="1:18" ht="76.5">
      <c r="A39" s="262"/>
      <c r="B39" s="262"/>
      <c r="C39" s="262"/>
      <c r="D39" s="263"/>
      <c r="E39" s="263"/>
      <c r="F39" s="420" t="s">
        <v>203</v>
      </c>
      <c r="G39" s="263"/>
      <c r="I39" s="420" t="s">
        <v>203</v>
      </c>
      <c r="J39" s="263"/>
      <c r="K39" s="263"/>
      <c r="L39" s="263"/>
      <c r="M39" s="263"/>
      <c r="N39" s="263"/>
      <c r="O39" s="263"/>
      <c r="P39" s="263"/>
      <c r="Q39" s="263"/>
      <c r="R39" s="262"/>
    </row>
    <row r="40" spans="1:18">
      <c r="A40" s="262"/>
      <c r="B40" s="262"/>
      <c r="C40" s="262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2"/>
    </row>
    <row r="41" spans="1:18">
      <c r="A41" s="262"/>
      <c r="B41" s="712" t="s">
        <v>204</v>
      </c>
      <c r="C41" s="712"/>
      <c r="D41" s="712"/>
      <c r="E41" s="712"/>
      <c r="F41" s="712"/>
      <c r="G41" s="712"/>
      <c r="H41" s="712"/>
      <c r="I41" s="263"/>
      <c r="J41" s="263"/>
      <c r="K41" s="263"/>
      <c r="L41" s="263"/>
      <c r="M41" s="263"/>
      <c r="N41" s="263"/>
      <c r="O41" s="263"/>
      <c r="P41" s="263"/>
      <c r="Q41" s="263"/>
      <c r="R41" s="262"/>
    </row>
    <row r="42" spans="1:18">
      <c r="A42" s="262"/>
      <c r="B42" s="712"/>
      <c r="C42" s="712"/>
      <c r="D42" s="712"/>
      <c r="E42" s="712"/>
      <c r="F42" s="712"/>
      <c r="G42" s="712"/>
      <c r="H42" s="712"/>
      <c r="I42" s="263"/>
      <c r="J42" s="263"/>
      <c r="K42" s="263"/>
      <c r="L42" s="263"/>
      <c r="M42" s="263"/>
      <c r="N42" s="263"/>
      <c r="O42" s="263"/>
      <c r="P42" s="263"/>
      <c r="Q42" s="263"/>
      <c r="R42" s="262"/>
    </row>
    <row r="43" spans="1:18">
      <c r="A43" s="262"/>
      <c r="B43" s="712"/>
      <c r="C43" s="712"/>
      <c r="D43" s="712"/>
      <c r="E43" s="712"/>
      <c r="F43" s="712"/>
      <c r="G43" s="712"/>
      <c r="H43" s="712"/>
      <c r="I43" s="263"/>
      <c r="J43" s="263"/>
      <c r="K43" s="263"/>
      <c r="L43" s="263"/>
      <c r="M43" s="263"/>
      <c r="N43" s="263"/>
      <c r="O43" s="263"/>
      <c r="P43" s="263"/>
      <c r="Q43" s="263"/>
      <c r="R43" s="262"/>
    </row>
    <row r="44" spans="1:18">
      <c r="A44" s="262"/>
      <c r="B44" s="712"/>
      <c r="C44" s="712"/>
      <c r="D44" s="712"/>
      <c r="E44" s="712"/>
      <c r="F44" s="712"/>
      <c r="G44" s="712"/>
      <c r="H44" s="712"/>
      <c r="I44" s="263"/>
      <c r="J44" s="263"/>
      <c r="K44" s="263"/>
      <c r="L44" s="263"/>
      <c r="M44" s="263"/>
      <c r="N44" s="263"/>
      <c r="O44" s="263"/>
      <c r="P44" s="263"/>
      <c r="Q44" s="263"/>
      <c r="R44" s="262"/>
    </row>
    <row r="57" spans="3:17">
      <c r="C57" s="4"/>
      <c r="K57"/>
      <c r="L57"/>
      <c r="M57"/>
      <c r="N57"/>
      <c r="O57"/>
      <c r="P57"/>
      <c r="Q57"/>
    </row>
    <row r="58" spans="3:17">
      <c r="C58" s="4"/>
      <c r="K58"/>
      <c r="L58"/>
      <c r="M58"/>
      <c r="N58"/>
      <c r="O58"/>
      <c r="P58"/>
      <c r="Q58"/>
    </row>
    <row r="59" spans="3:17">
      <c r="C59" s="4"/>
      <c r="K59"/>
      <c r="L59"/>
      <c r="M59"/>
      <c r="N59"/>
      <c r="O59"/>
      <c r="P59"/>
      <c r="Q59"/>
    </row>
    <row r="60" spans="3:17">
      <c r="C60" s="4"/>
      <c r="D60" s="4" t="s">
        <v>271</v>
      </c>
      <c r="F60" s="4">
        <v>1996</v>
      </c>
      <c r="H60" s="4" t="s">
        <v>237</v>
      </c>
      <c r="K60"/>
      <c r="L60"/>
      <c r="M60"/>
      <c r="N60"/>
      <c r="O60"/>
      <c r="P60"/>
      <c r="Q60"/>
    </row>
    <row r="61" spans="3:17">
      <c r="C61" s="4"/>
      <c r="D61" s="4" t="s">
        <v>272</v>
      </c>
      <c r="F61" s="4">
        <v>1997</v>
      </c>
      <c r="H61" s="4" t="s">
        <v>238</v>
      </c>
      <c r="K61"/>
      <c r="L61"/>
      <c r="M61"/>
      <c r="N61"/>
      <c r="O61"/>
      <c r="P61"/>
      <c r="Q61"/>
    </row>
    <row r="62" spans="3:17">
      <c r="C62" s="4"/>
      <c r="F62" s="4">
        <v>1998</v>
      </c>
      <c r="H62" s="4" t="s">
        <v>239</v>
      </c>
      <c r="K62"/>
      <c r="L62"/>
      <c r="M62"/>
      <c r="N62"/>
      <c r="O62"/>
      <c r="P62"/>
      <c r="Q62"/>
    </row>
    <row r="63" spans="3:17">
      <c r="C63" s="4"/>
      <c r="F63" s="4">
        <v>1999</v>
      </c>
      <c r="H63" s="4" t="s">
        <v>240</v>
      </c>
      <c r="K63"/>
      <c r="L63"/>
      <c r="M63"/>
      <c r="N63"/>
      <c r="O63"/>
      <c r="P63"/>
      <c r="Q63"/>
    </row>
    <row r="64" spans="3:17">
      <c r="C64" s="4"/>
      <c r="F64" s="4">
        <v>2000</v>
      </c>
      <c r="H64" s="4" t="s">
        <v>241</v>
      </c>
      <c r="K64"/>
      <c r="L64"/>
      <c r="M64"/>
      <c r="N64"/>
      <c r="O64"/>
      <c r="P64"/>
      <c r="Q64"/>
    </row>
    <row r="65" spans="3:17">
      <c r="C65" s="4"/>
      <c r="F65" s="4">
        <v>2001</v>
      </c>
      <c r="H65" s="4" t="s">
        <v>242</v>
      </c>
      <c r="K65"/>
      <c r="L65"/>
      <c r="M65"/>
      <c r="N65"/>
      <c r="O65"/>
      <c r="P65"/>
      <c r="Q65"/>
    </row>
    <row r="66" spans="3:17">
      <c r="C66" s="4"/>
      <c r="F66" s="4">
        <v>2002</v>
      </c>
      <c r="H66" s="4" t="s">
        <v>243</v>
      </c>
      <c r="K66"/>
      <c r="L66"/>
      <c r="M66"/>
      <c r="N66"/>
      <c r="O66"/>
      <c r="P66"/>
      <c r="Q66"/>
    </row>
    <row r="67" spans="3:17">
      <c r="C67" s="4"/>
      <c r="F67" s="4">
        <v>2003</v>
      </c>
      <c r="H67" s="4" t="s">
        <v>244</v>
      </c>
      <c r="K67"/>
      <c r="L67"/>
      <c r="M67"/>
      <c r="N67"/>
      <c r="O67"/>
      <c r="P67"/>
      <c r="Q67"/>
    </row>
    <row r="68" spans="3:17">
      <c r="C68" s="4"/>
      <c r="F68" s="4">
        <v>2004</v>
      </c>
      <c r="H68" s="4" t="s">
        <v>245</v>
      </c>
      <c r="K68"/>
      <c r="L68"/>
      <c r="M68"/>
      <c r="N68"/>
      <c r="O68"/>
      <c r="P68"/>
      <c r="Q68"/>
    </row>
    <row r="69" spans="3:17">
      <c r="C69" s="4"/>
      <c r="F69" s="4">
        <v>2005</v>
      </c>
      <c r="H69" s="4" t="s">
        <v>246</v>
      </c>
      <c r="K69"/>
      <c r="L69"/>
      <c r="M69"/>
      <c r="N69"/>
      <c r="O69"/>
      <c r="P69"/>
      <c r="Q69"/>
    </row>
    <row r="70" spans="3:17">
      <c r="C70" s="4"/>
      <c r="F70" s="4">
        <v>2006</v>
      </c>
      <c r="H70" s="4" t="s">
        <v>247</v>
      </c>
      <c r="K70"/>
      <c r="L70"/>
      <c r="M70"/>
      <c r="N70"/>
      <c r="O70"/>
      <c r="P70"/>
      <c r="Q70"/>
    </row>
    <row r="71" spans="3:17">
      <c r="C71" s="4"/>
      <c r="F71" s="4">
        <v>2007</v>
      </c>
      <c r="K71"/>
      <c r="L71"/>
      <c r="M71"/>
      <c r="N71"/>
      <c r="O71"/>
      <c r="P71"/>
      <c r="Q71"/>
    </row>
    <row r="72" spans="3:17">
      <c r="F72" s="4">
        <v>2008</v>
      </c>
    </row>
  </sheetData>
  <mergeCells count="24">
    <mergeCell ref="B41:H44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H19:H20"/>
    <mergeCell ref="A18:C18"/>
    <mergeCell ref="D18:K18"/>
    <mergeCell ref="A1:K1"/>
    <mergeCell ref="A2:K2"/>
    <mergeCell ref="A4:C4"/>
    <mergeCell ref="D4:K4"/>
    <mergeCell ref="A5:B5"/>
    <mergeCell ref="C5:K5"/>
    <mergeCell ref="A6:B6"/>
    <mergeCell ref="C6:K6"/>
    <mergeCell ref="A7:B7"/>
    <mergeCell ref="C7:K7"/>
    <mergeCell ref="A9:D9"/>
  </mergeCells>
  <dataValidations count="10">
    <dataValidation type="list" allowBlank="1" showInputMessage="1" showErrorMessage="1" sqref="JC21:JC35 SY21:SY35 ACU21:ACU35 AMQ21:AMQ35 AWM21:AWM35 BGI21:BGI35 BQE21:BQE35 CAA21:CAA35 CJW21:CJW35 CTS21:CTS35 DDO21:DDO35 DNK21:DNK35 DXG21:DXG35 EHC21:EHC35 EQY21:EQY35 FAU21:FAU35 FKQ21:FKQ35 FUM21:FUM35 GEI21:GEI35 GOE21:GOE35 GYA21:GYA35 HHW21:HHW35 HRS21:HRS35 IBO21:IBO35 ILK21:ILK35 IVG21:IVG35 JFC21:JFC35 JOY21:JOY35 JYU21:JYU35 KIQ21:KIQ35 KSM21:KSM35 LCI21:LCI35 LME21:LME35 LWA21:LWA35 MFW21:MFW35 MPS21:MPS35 MZO21:MZO35 NJK21:NJK35 NTG21:NTG35 ODC21:ODC35 OMY21:OMY35 OWU21:OWU35 PGQ21:PGQ35 PQM21:PQM35 QAI21:QAI35 QKE21:QKE35 QUA21:QUA35 RDW21:RDW35 RNS21:RNS35 RXO21:RXO35 SHK21:SHK35 SRG21:SRG35 TBC21:TBC35 TKY21:TKY35 TUU21:TUU35 UEQ21:UEQ35 UOM21:UOM35 UYI21:UYI35 VIE21:VIE35 VSA21:VSA35 WBW21:WBW35 WLS21:WLS35 WVO21:WVO35 JC65557:JC65571 SY65557:SY65571 ACU65557:ACU65571 AMQ65557:AMQ65571 AWM65557:AWM65571 BGI65557:BGI65571 BQE65557:BQE65571 CAA65557:CAA65571 CJW65557:CJW65571 CTS65557:CTS65571 DDO65557:DDO65571 DNK65557:DNK65571 DXG65557:DXG65571 EHC65557:EHC65571 EQY65557:EQY65571 FAU65557:FAU65571 FKQ65557:FKQ65571 FUM65557:FUM65571 GEI65557:GEI65571 GOE65557:GOE65571 GYA65557:GYA65571 HHW65557:HHW65571 HRS65557:HRS65571 IBO65557:IBO65571 ILK65557:ILK65571 IVG65557:IVG65571 JFC65557:JFC65571 JOY65557:JOY65571 JYU65557:JYU65571 KIQ65557:KIQ65571 KSM65557:KSM65571 LCI65557:LCI65571 LME65557:LME65571 LWA65557:LWA65571 MFW65557:MFW65571 MPS65557:MPS65571 MZO65557:MZO65571 NJK65557:NJK65571 NTG65557:NTG65571 ODC65557:ODC65571 OMY65557:OMY65571 OWU65557:OWU65571 PGQ65557:PGQ65571 PQM65557:PQM65571 QAI65557:QAI65571 QKE65557:QKE65571 QUA65557:QUA65571 RDW65557:RDW65571 RNS65557:RNS65571 RXO65557:RXO65571 SHK65557:SHK65571 SRG65557:SRG65571 TBC65557:TBC65571 TKY65557:TKY65571 TUU65557:TUU65571 UEQ65557:UEQ65571 UOM65557:UOM65571 UYI65557:UYI65571 VIE65557:VIE65571 VSA65557:VSA65571 WBW65557:WBW65571 WLS65557:WLS65571 WVO65557:WVO65571 JC131093:JC131107 SY131093:SY131107 ACU131093:ACU131107 AMQ131093:AMQ131107 AWM131093:AWM131107 BGI131093:BGI131107 BQE131093:BQE131107 CAA131093:CAA131107 CJW131093:CJW131107 CTS131093:CTS131107 DDO131093:DDO131107 DNK131093:DNK131107 DXG131093:DXG131107 EHC131093:EHC131107 EQY131093:EQY131107 FAU131093:FAU131107 FKQ131093:FKQ131107 FUM131093:FUM131107 GEI131093:GEI131107 GOE131093:GOE131107 GYA131093:GYA131107 HHW131093:HHW131107 HRS131093:HRS131107 IBO131093:IBO131107 ILK131093:ILK131107 IVG131093:IVG131107 JFC131093:JFC131107 JOY131093:JOY131107 JYU131093:JYU131107 KIQ131093:KIQ131107 KSM131093:KSM131107 LCI131093:LCI131107 LME131093:LME131107 LWA131093:LWA131107 MFW131093:MFW131107 MPS131093:MPS131107 MZO131093:MZO131107 NJK131093:NJK131107 NTG131093:NTG131107 ODC131093:ODC131107 OMY131093:OMY131107 OWU131093:OWU131107 PGQ131093:PGQ131107 PQM131093:PQM131107 QAI131093:QAI131107 QKE131093:QKE131107 QUA131093:QUA131107 RDW131093:RDW131107 RNS131093:RNS131107 RXO131093:RXO131107 SHK131093:SHK131107 SRG131093:SRG131107 TBC131093:TBC131107 TKY131093:TKY131107 TUU131093:TUU131107 UEQ131093:UEQ131107 UOM131093:UOM131107 UYI131093:UYI131107 VIE131093:VIE131107 VSA131093:VSA131107 WBW131093:WBW131107 WLS131093:WLS131107 WVO131093:WVO131107 JC196629:JC196643 SY196629:SY196643 ACU196629:ACU196643 AMQ196629:AMQ196643 AWM196629:AWM196643 BGI196629:BGI196643 BQE196629:BQE196643 CAA196629:CAA196643 CJW196629:CJW196643 CTS196629:CTS196643 DDO196629:DDO196643 DNK196629:DNK196643 DXG196629:DXG196643 EHC196629:EHC196643 EQY196629:EQY196643 FAU196629:FAU196643 FKQ196629:FKQ196643 FUM196629:FUM196643 GEI196629:GEI196643 GOE196629:GOE196643 GYA196629:GYA196643 HHW196629:HHW196643 HRS196629:HRS196643 IBO196629:IBO196643 ILK196629:ILK196643 IVG196629:IVG196643 JFC196629:JFC196643 JOY196629:JOY196643 JYU196629:JYU196643 KIQ196629:KIQ196643 KSM196629:KSM196643 LCI196629:LCI196643 LME196629:LME196643 LWA196629:LWA196643 MFW196629:MFW196643 MPS196629:MPS196643 MZO196629:MZO196643 NJK196629:NJK196643 NTG196629:NTG196643 ODC196629:ODC196643 OMY196629:OMY196643 OWU196629:OWU196643 PGQ196629:PGQ196643 PQM196629:PQM196643 QAI196629:QAI196643 QKE196629:QKE196643 QUA196629:QUA196643 RDW196629:RDW196643 RNS196629:RNS196643 RXO196629:RXO196643 SHK196629:SHK196643 SRG196629:SRG196643 TBC196629:TBC196643 TKY196629:TKY196643 TUU196629:TUU196643 UEQ196629:UEQ196643 UOM196629:UOM196643 UYI196629:UYI196643 VIE196629:VIE196643 VSA196629:VSA196643 WBW196629:WBW196643 WLS196629:WLS196643 WVO196629:WVO196643 JC262165:JC262179 SY262165:SY262179 ACU262165:ACU262179 AMQ262165:AMQ262179 AWM262165:AWM262179 BGI262165:BGI262179 BQE262165:BQE262179 CAA262165:CAA262179 CJW262165:CJW262179 CTS262165:CTS262179 DDO262165:DDO262179 DNK262165:DNK262179 DXG262165:DXG262179 EHC262165:EHC262179 EQY262165:EQY262179 FAU262165:FAU262179 FKQ262165:FKQ262179 FUM262165:FUM262179 GEI262165:GEI262179 GOE262165:GOE262179 GYA262165:GYA262179 HHW262165:HHW262179 HRS262165:HRS262179 IBO262165:IBO262179 ILK262165:ILK262179 IVG262165:IVG262179 JFC262165:JFC262179 JOY262165:JOY262179 JYU262165:JYU262179 KIQ262165:KIQ262179 KSM262165:KSM262179 LCI262165:LCI262179 LME262165:LME262179 LWA262165:LWA262179 MFW262165:MFW262179 MPS262165:MPS262179 MZO262165:MZO262179 NJK262165:NJK262179 NTG262165:NTG262179 ODC262165:ODC262179 OMY262165:OMY262179 OWU262165:OWU262179 PGQ262165:PGQ262179 PQM262165:PQM262179 QAI262165:QAI262179 QKE262165:QKE262179 QUA262165:QUA262179 RDW262165:RDW262179 RNS262165:RNS262179 RXO262165:RXO262179 SHK262165:SHK262179 SRG262165:SRG262179 TBC262165:TBC262179 TKY262165:TKY262179 TUU262165:TUU262179 UEQ262165:UEQ262179 UOM262165:UOM262179 UYI262165:UYI262179 VIE262165:VIE262179 VSA262165:VSA262179 WBW262165:WBW262179 WLS262165:WLS262179 WVO262165:WVO262179 JC327701:JC327715 SY327701:SY327715 ACU327701:ACU327715 AMQ327701:AMQ327715 AWM327701:AWM327715 BGI327701:BGI327715 BQE327701:BQE327715 CAA327701:CAA327715 CJW327701:CJW327715 CTS327701:CTS327715 DDO327701:DDO327715 DNK327701:DNK327715 DXG327701:DXG327715 EHC327701:EHC327715 EQY327701:EQY327715 FAU327701:FAU327715 FKQ327701:FKQ327715 FUM327701:FUM327715 GEI327701:GEI327715 GOE327701:GOE327715 GYA327701:GYA327715 HHW327701:HHW327715 HRS327701:HRS327715 IBO327701:IBO327715 ILK327701:ILK327715 IVG327701:IVG327715 JFC327701:JFC327715 JOY327701:JOY327715 JYU327701:JYU327715 KIQ327701:KIQ327715 KSM327701:KSM327715 LCI327701:LCI327715 LME327701:LME327715 LWA327701:LWA327715 MFW327701:MFW327715 MPS327701:MPS327715 MZO327701:MZO327715 NJK327701:NJK327715 NTG327701:NTG327715 ODC327701:ODC327715 OMY327701:OMY327715 OWU327701:OWU327715 PGQ327701:PGQ327715 PQM327701:PQM327715 QAI327701:QAI327715 QKE327701:QKE327715 QUA327701:QUA327715 RDW327701:RDW327715 RNS327701:RNS327715 RXO327701:RXO327715 SHK327701:SHK327715 SRG327701:SRG327715 TBC327701:TBC327715 TKY327701:TKY327715 TUU327701:TUU327715 UEQ327701:UEQ327715 UOM327701:UOM327715 UYI327701:UYI327715 VIE327701:VIE327715 VSA327701:VSA327715 WBW327701:WBW327715 WLS327701:WLS327715 WVO327701:WVO327715 JC393237:JC393251 SY393237:SY393251 ACU393237:ACU393251 AMQ393237:AMQ393251 AWM393237:AWM393251 BGI393237:BGI393251 BQE393237:BQE393251 CAA393237:CAA393251 CJW393237:CJW393251 CTS393237:CTS393251 DDO393237:DDO393251 DNK393237:DNK393251 DXG393237:DXG393251 EHC393237:EHC393251 EQY393237:EQY393251 FAU393237:FAU393251 FKQ393237:FKQ393251 FUM393237:FUM393251 GEI393237:GEI393251 GOE393237:GOE393251 GYA393237:GYA393251 HHW393237:HHW393251 HRS393237:HRS393251 IBO393237:IBO393251 ILK393237:ILK393251 IVG393237:IVG393251 JFC393237:JFC393251 JOY393237:JOY393251 JYU393237:JYU393251 KIQ393237:KIQ393251 KSM393237:KSM393251 LCI393237:LCI393251 LME393237:LME393251 LWA393237:LWA393251 MFW393237:MFW393251 MPS393237:MPS393251 MZO393237:MZO393251 NJK393237:NJK393251 NTG393237:NTG393251 ODC393237:ODC393251 OMY393237:OMY393251 OWU393237:OWU393251 PGQ393237:PGQ393251 PQM393237:PQM393251 QAI393237:QAI393251 QKE393237:QKE393251 QUA393237:QUA393251 RDW393237:RDW393251 RNS393237:RNS393251 RXO393237:RXO393251 SHK393237:SHK393251 SRG393237:SRG393251 TBC393237:TBC393251 TKY393237:TKY393251 TUU393237:TUU393251 UEQ393237:UEQ393251 UOM393237:UOM393251 UYI393237:UYI393251 VIE393237:VIE393251 VSA393237:VSA393251 WBW393237:WBW393251 WLS393237:WLS393251 WVO393237:WVO393251 JC458773:JC458787 SY458773:SY458787 ACU458773:ACU458787 AMQ458773:AMQ458787 AWM458773:AWM458787 BGI458773:BGI458787 BQE458773:BQE458787 CAA458773:CAA458787 CJW458773:CJW458787 CTS458773:CTS458787 DDO458773:DDO458787 DNK458773:DNK458787 DXG458773:DXG458787 EHC458773:EHC458787 EQY458773:EQY458787 FAU458773:FAU458787 FKQ458773:FKQ458787 FUM458773:FUM458787 GEI458773:GEI458787 GOE458773:GOE458787 GYA458773:GYA458787 HHW458773:HHW458787 HRS458773:HRS458787 IBO458773:IBO458787 ILK458773:ILK458787 IVG458773:IVG458787 JFC458773:JFC458787 JOY458773:JOY458787 JYU458773:JYU458787 KIQ458773:KIQ458787 KSM458773:KSM458787 LCI458773:LCI458787 LME458773:LME458787 LWA458773:LWA458787 MFW458773:MFW458787 MPS458773:MPS458787 MZO458773:MZO458787 NJK458773:NJK458787 NTG458773:NTG458787 ODC458773:ODC458787 OMY458773:OMY458787 OWU458773:OWU458787 PGQ458773:PGQ458787 PQM458773:PQM458787 QAI458773:QAI458787 QKE458773:QKE458787 QUA458773:QUA458787 RDW458773:RDW458787 RNS458773:RNS458787 RXO458773:RXO458787 SHK458773:SHK458787 SRG458773:SRG458787 TBC458773:TBC458787 TKY458773:TKY458787 TUU458773:TUU458787 UEQ458773:UEQ458787 UOM458773:UOM458787 UYI458773:UYI458787 VIE458773:VIE458787 VSA458773:VSA458787 WBW458773:WBW458787 WLS458773:WLS458787 WVO458773:WVO458787 JC524309:JC524323 SY524309:SY524323 ACU524309:ACU524323 AMQ524309:AMQ524323 AWM524309:AWM524323 BGI524309:BGI524323 BQE524309:BQE524323 CAA524309:CAA524323 CJW524309:CJW524323 CTS524309:CTS524323 DDO524309:DDO524323 DNK524309:DNK524323 DXG524309:DXG524323 EHC524309:EHC524323 EQY524309:EQY524323 FAU524309:FAU524323 FKQ524309:FKQ524323 FUM524309:FUM524323 GEI524309:GEI524323 GOE524309:GOE524323 GYA524309:GYA524323 HHW524309:HHW524323 HRS524309:HRS524323 IBO524309:IBO524323 ILK524309:ILK524323 IVG524309:IVG524323 JFC524309:JFC524323 JOY524309:JOY524323 JYU524309:JYU524323 KIQ524309:KIQ524323 KSM524309:KSM524323 LCI524309:LCI524323 LME524309:LME524323 LWA524309:LWA524323 MFW524309:MFW524323 MPS524309:MPS524323 MZO524309:MZO524323 NJK524309:NJK524323 NTG524309:NTG524323 ODC524309:ODC524323 OMY524309:OMY524323 OWU524309:OWU524323 PGQ524309:PGQ524323 PQM524309:PQM524323 QAI524309:QAI524323 QKE524309:QKE524323 QUA524309:QUA524323 RDW524309:RDW524323 RNS524309:RNS524323 RXO524309:RXO524323 SHK524309:SHK524323 SRG524309:SRG524323 TBC524309:TBC524323 TKY524309:TKY524323 TUU524309:TUU524323 UEQ524309:UEQ524323 UOM524309:UOM524323 UYI524309:UYI524323 VIE524309:VIE524323 VSA524309:VSA524323 WBW524309:WBW524323 WLS524309:WLS524323 WVO524309:WVO524323 JC589845:JC589859 SY589845:SY589859 ACU589845:ACU589859 AMQ589845:AMQ589859 AWM589845:AWM589859 BGI589845:BGI589859 BQE589845:BQE589859 CAA589845:CAA589859 CJW589845:CJW589859 CTS589845:CTS589859 DDO589845:DDO589859 DNK589845:DNK589859 DXG589845:DXG589859 EHC589845:EHC589859 EQY589845:EQY589859 FAU589845:FAU589859 FKQ589845:FKQ589859 FUM589845:FUM589859 GEI589845:GEI589859 GOE589845:GOE589859 GYA589845:GYA589859 HHW589845:HHW589859 HRS589845:HRS589859 IBO589845:IBO589859 ILK589845:ILK589859 IVG589845:IVG589859 JFC589845:JFC589859 JOY589845:JOY589859 JYU589845:JYU589859 KIQ589845:KIQ589859 KSM589845:KSM589859 LCI589845:LCI589859 LME589845:LME589859 LWA589845:LWA589859 MFW589845:MFW589859 MPS589845:MPS589859 MZO589845:MZO589859 NJK589845:NJK589859 NTG589845:NTG589859 ODC589845:ODC589859 OMY589845:OMY589859 OWU589845:OWU589859 PGQ589845:PGQ589859 PQM589845:PQM589859 QAI589845:QAI589859 QKE589845:QKE589859 QUA589845:QUA589859 RDW589845:RDW589859 RNS589845:RNS589859 RXO589845:RXO589859 SHK589845:SHK589859 SRG589845:SRG589859 TBC589845:TBC589859 TKY589845:TKY589859 TUU589845:TUU589859 UEQ589845:UEQ589859 UOM589845:UOM589859 UYI589845:UYI589859 VIE589845:VIE589859 VSA589845:VSA589859 WBW589845:WBW589859 WLS589845:WLS589859 WVO589845:WVO589859 JC655381:JC655395 SY655381:SY655395 ACU655381:ACU655395 AMQ655381:AMQ655395 AWM655381:AWM655395 BGI655381:BGI655395 BQE655381:BQE655395 CAA655381:CAA655395 CJW655381:CJW655395 CTS655381:CTS655395 DDO655381:DDO655395 DNK655381:DNK655395 DXG655381:DXG655395 EHC655381:EHC655395 EQY655381:EQY655395 FAU655381:FAU655395 FKQ655381:FKQ655395 FUM655381:FUM655395 GEI655381:GEI655395 GOE655381:GOE655395 GYA655381:GYA655395 HHW655381:HHW655395 HRS655381:HRS655395 IBO655381:IBO655395 ILK655381:ILK655395 IVG655381:IVG655395 JFC655381:JFC655395 JOY655381:JOY655395 JYU655381:JYU655395 KIQ655381:KIQ655395 KSM655381:KSM655395 LCI655381:LCI655395 LME655381:LME655395 LWA655381:LWA655395 MFW655381:MFW655395 MPS655381:MPS655395 MZO655381:MZO655395 NJK655381:NJK655395 NTG655381:NTG655395 ODC655381:ODC655395 OMY655381:OMY655395 OWU655381:OWU655395 PGQ655381:PGQ655395 PQM655381:PQM655395 QAI655381:QAI655395 QKE655381:QKE655395 QUA655381:QUA655395 RDW655381:RDW655395 RNS655381:RNS655395 RXO655381:RXO655395 SHK655381:SHK655395 SRG655381:SRG655395 TBC655381:TBC655395 TKY655381:TKY655395 TUU655381:TUU655395 UEQ655381:UEQ655395 UOM655381:UOM655395 UYI655381:UYI655395 VIE655381:VIE655395 VSA655381:VSA655395 WBW655381:WBW655395 WLS655381:WLS655395 WVO655381:WVO655395 JC720917:JC720931 SY720917:SY720931 ACU720917:ACU720931 AMQ720917:AMQ720931 AWM720917:AWM720931 BGI720917:BGI720931 BQE720917:BQE720931 CAA720917:CAA720931 CJW720917:CJW720931 CTS720917:CTS720931 DDO720917:DDO720931 DNK720917:DNK720931 DXG720917:DXG720931 EHC720917:EHC720931 EQY720917:EQY720931 FAU720917:FAU720931 FKQ720917:FKQ720931 FUM720917:FUM720931 GEI720917:GEI720931 GOE720917:GOE720931 GYA720917:GYA720931 HHW720917:HHW720931 HRS720917:HRS720931 IBO720917:IBO720931 ILK720917:ILK720931 IVG720917:IVG720931 JFC720917:JFC720931 JOY720917:JOY720931 JYU720917:JYU720931 KIQ720917:KIQ720931 KSM720917:KSM720931 LCI720917:LCI720931 LME720917:LME720931 LWA720917:LWA720931 MFW720917:MFW720931 MPS720917:MPS720931 MZO720917:MZO720931 NJK720917:NJK720931 NTG720917:NTG720931 ODC720917:ODC720931 OMY720917:OMY720931 OWU720917:OWU720931 PGQ720917:PGQ720931 PQM720917:PQM720931 QAI720917:QAI720931 QKE720917:QKE720931 QUA720917:QUA720931 RDW720917:RDW720931 RNS720917:RNS720931 RXO720917:RXO720931 SHK720917:SHK720931 SRG720917:SRG720931 TBC720917:TBC720931 TKY720917:TKY720931 TUU720917:TUU720931 UEQ720917:UEQ720931 UOM720917:UOM720931 UYI720917:UYI720931 VIE720917:VIE720931 VSA720917:VSA720931 WBW720917:WBW720931 WLS720917:WLS720931 WVO720917:WVO720931 JC786453:JC786467 SY786453:SY786467 ACU786453:ACU786467 AMQ786453:AMQ786467 AWM786453:AWM786467 BGI786453:BGI786467 BQE786453:BQE786467 CAA786453:CAA786467 CJW786453:CJW786467 CTS786453:CTS786467 DDO786453:DDO786467 DNK786453:DNK786467 DXG786453:DXG786467 EHC786453:EHC786467 EQY786453:EQY786467 FAU786453:FAU786467 FKQ786453:FKQ786467 FUM786453:FUM786467 GEI786453:GEI786467 GOE786453:GOE786467 GYA786453:GYA786467 HHW786453:HHW786467 HRS786453:HRS786467 IBO786453:IBO786467 ILK786453:ILK786467 IVG786453:IVG786467 JFC786453:JFC786467 JOY786453:JOY786467 JYU786453:JYU786467 KIQ786453:KIQ786467 KSM786453:KSM786467 LCI786453:LCI786467 LME786453:LME786467 LWA786453:LWA786467 MFW786453:MFW786467 MPS786453:MPS786467 MZO786453:MZO786467 NJK786453:NJK786467 NTG786453:NTG786467 ODC786453:ODC786467 OMY786453:OMY786467 OWU786453:OWU786467 PGQ786453:PGQ786467 PQM786453:PQM786467 QAI786453:QAI786467 QKE786453:QKE786467 QUA786453:QUA786467 RDW786453:RDW786467 RNS786453:RNS786467 RXO786453:RXO786467 SHK786453:SHK786467 SRG786453:SRG786467 TBC786453:TBC786467 TKY786453:TKY786467 TUU786453:TUU786467 UEQ786453:UEQ786467 UOM786453:UOM786467 UYI786453:UYI786467 VIE786453:VIE786467 VSA786453:VSA786467 WBW786453:WBW786467 WLS786453:WLS786467 WVO786453:WVO786467 JC851989:JC852003 SY851989:SY852003 ACU851989:ACU852003 AMQ851989:AMQ852003 AWM851989:AWM852003 BGI851989:BGI852003 BQE851989:BQE852003 CAA851989:CAA852003 CJW851989:CJW852003 CTS851989:CTS852003 DDO851989:DDO852003 DNK851989:DNK852003 DXG851989:DXG852003 EHC851989:EHC852003 EQY851989:EQY852003 FAU851989:FAU852003 FKQ851989:FKQ852003 FUM851989:FUM852003 GEI851989:GEI852003 GOE851989:GOE852003 GYA851989:GYA852003 HHW851989:HHW852003 HRS851989:HRS852003 IBO851989:IBO852003 ILK851989:ILK852003 IVG851989:IVG852003 JFC851989:JFC852003 JOY851989:JOY852003 JYU851989:JYU852003 KIQ851989:KIQ852003 KSM851989:KSM852003 LCI851989:LCI852003 LME851989:LME852003 LWA851989:LWA852003 MFW851989:MFW852003 MPS851989:MPS852003 MZO851989:MZO852003 NJK851989:NJK852003 NTG851989:NTG852003 ODC851989:ODC852003 OMY851989:OMY852003 OWU851989:OWU852003 PGQ851989:PGQ852003 PQM851989:PQM852003 QAI851989:QAI852003 QKE851989:QKE852003 QUA851989:QUA852003 RDW851989:RDW852003 RNS851989:RNS852003 RXO851989:RXO852003 SHK851989:SHK852003 SRG851989:SRG852003 TBC851989:TBC852003 TKY851989:TKY852003 TUU851989:TUU852003 UEQ851989:UEQ852003 UOM851989:UOM852003 UYI851989:UYI852003 VIE851989:VIE852003 VSA851989:VSA852003 WBW851989:WBW852003 WLS851989:WLS852003 WVO851989:WVO852003 JC917525:JC917539 SY917525:SY917539 ACU917525:ACU917539 AMQ917525:AMQ917539 AWM917525:AWM917539 BGI917525:BGI917539 BQE917525:BQE917539 CAA917525:CAA917539 CJW917525:CJW917539 CTS917525:CTS917539 DDO917525:DDO917539 DNK917525:DNK917539 DXG917525:DXG917539 EHC917525:EHC917539 EQY917525:EQY917539 FAU917525:FAU917539 FKQ917525:FKQ917539 FUM917525:FUM917539 GEI917525:GEI917539 GOE917525:GOE917539 GYA917525:GYA917539 HHW917525:HHW917539 HRS917525:HRS917539 IBO917525:IBO917539 ILK917525:ILK917539 IVG917525:IVG917539 JFC917525:JFC917539 JOY917525:JOY917539 JYU917525:JYU917539 KIQ917525:KIQ917539 KSM917525:KSM917539 LCI917525:LCI917539 LME917525:LME917539 LWA917525:LWA917539 MFW917525:MFW917539 MPS917525:MPS917539 MZO917525:MZO917539 NJK917525:NJK917539 NTG917525:NTG917539 ODC917525:ODC917539 OMY917525:OMY917539 OWU917525:OWU917539 PGQ917525:PGQ917539 PQM917525:PQM917539 QAI917525:QAI917539 QKE917525:QKE917539 QUA917525:QUA917539 RDW917525:RDW917539 RNS917525:RNS917539 RXO917525:RXO917539 SHK917525:SHK917539 SRG917525:SRG917539 TBC917525:TBC917539 TKY917525:TKY917539 TUU917525:TUU917539 UEQ917525:UEQ917539 UOM917525:UOM917539 UYI917525:UYI917539 VIE917525:VIE917539 VSA917525:VSA917539 WBW917525:WBW917539 WLS917525:WLS917539 WVO917525:WVO917539 JC983061:JC983075 SY983061:SY983075 ACU983061:ACU983075 AMQ983061:AMQ983075 AWM983061:AWM983075 BGI983061:BGI983075 BQE983061:BQE983075 CAA983061:CAA983075 CJW983061:CJW983075 CTS983061:CTS983075 DDO983061:DDO983075 DNK983061:DNK983075 DXG983061:DXG983075 EHC983061:EHC983075 EQY983061:EQY983075 FAU983061:FAU983075 FKQ983061:FKQ983075 FUM983061:FUM983075 GEI983061:GEI983075 GOE983061:GOE983075 GYA983061:GYA983075 HHW983061:HHW983075 HRS983061:HRS983075 IBO983061:IBO983075 ILK983061:ILK983075 IVG983061:IVG983075 JFC983061:JFC983075 JOY983061:JOY983075 JYU983061:JYU983075 KIQ983061:KIQ983075 KSM983061:KSM983075 LCI983061:LCI983075 LME983061:LME983075 LWA983061:LWA983075 MFW983061:MFW983075 MPS983061:MPS983075 MZO983061:MZO983075 NJK983061:NJK983075 NTG983061:NTG983075 ODC983061:ODC983075 OMY983061:OMY983075 OWU983061:OWU983075 PGQ983061:PGQ983075 PQM983061:PQM983075 QAI983061:QAI983075 QKE983061:QKE983075 QUA983061:QUA983075 RDW983061:RDW983075 RNS983061:RNS983075 RXO983061:RXO983075 SHK983061:SHK983075 SRG983061:SRG983075 TBC983061:TBC983075 TKY983061:TKY983075 TUU983061:TUU983075 UEQ983061:UEQ983075 UOM983061:UOM983075 UYI983061:UYI983075 VIE983061:VIE983075 VSA983061:VSA983075 WBW983061:WBW983075 WLS983061:WLS983075 WVO983061:WVO983075">
      <formula1>"F,M"</formula1>
    </dataValidation>
    <dataValidation type="list" allowBlank="1" showInputMessage="1" showErrorMessage="1" sqref="JD21:JD35 SZ21:SZ35 ACV21:ACV35 AMR21:AMR35 AWN21:AWN35 BGJ21:BGJ35 BQF21:BQF35 CAB21:CAB35 CJX21:CJX35 CTT21:CTT35 DDP21:DDP35 DNL21:DNL35 DXH21:DXH35 EHD21:EHD35 EQZ21:EQZ35 FAV21:FAV35 FKR21:FKR35 FUN21:FUN35 GEJ21:GEJ35 GOF21:GOF35 GYB21:GYB35 HHX21:HHX35 HRT21:HRT35 IBP21:IBP35 ILL21:ILL35 IVH21:IVH35 JFD21:JFD35 JOZ21:JOZ35 JYV21:JYV35 KIR21:KIR35 KSN21:KSN35 LCJ21:LCJ35 LMF21:LMF35 LWB21:LWB35 MFX21:MFX35 MPT21:MPT35 MZP21:MZP35 NJL21:NJL35 NTH21:NTH35 ODD21:ODD35 OMZ21:OMZ35 OWV21:OWV35 PGR21:PGR35 PQN21:PQN35 QAJ21:QAJ35 QKF21:QKF35 QUB21:QUB35 RDX21:RDX35 RNT21:RNT35 RXP21:RXP35 SHL21:SHL35 SRH21:SRH35 TBD21:TBD35 TKZ21:TKZ35 TUV21:TUV35 UER21:UER35 UON21:UON35 UYJ21:UYJ35 VIF21:VIF35 VSB21:VSB35 WBX21:WBX35 WLT21:WLT35 WVP21:WVP35 JD65557:JD65571 SZ65557:SZ65571 ACV65557:ACV65571 AMR65557:AMR65571 AWN65557:AWN65571 BGJ65557:BGJ65571 BQF65557:BQF65571 CAB65557:CAB65571 CJX65557:CJX65571 CTT65557:CTT65571 DDP65557:DDP65571 DNL65557:DNL65571 DXH65557:DXH65571 EHD65557:EHD65571 EQZ65557:EQZ65571 FAV65557:FAV65571 FKR65557:FKR65571 FUN65557:FUN65571 GEJ65557:GEJ65571 GOF65557:GOF65571 GYB65557:GYB65571 HHX65557:HHX65571 HRT65557:HRT65571 IBP65557:IBP65571 ILL65557:ILL65571 IVH65557:IVH65571 JFD65557:JFD65571 JOZ65557:JOZ65571 JYV65557:JYV65571 KIR65557:KIR65571 KSN65557:KSN65571 LCJ65557:LCJ65571 LMF65557:LMF65571 LWB65557:LWB65571 MFX65557:MFX65571 MPT65557:MPT65571 MZP65557:MZP65571 NJL65557:NJL65571 NTH65557:NTH65571 ODD65557:ODD65571 OMZ65557:OMZ65571 OWV65557:OWV65571 PGR65557:PGR65571 PQN65557:PQN65571 QAJ65557:QAJ65571 QKF65557:QKF65571 QUB65557:QUB65571 RDX65557:RDX65571 RNT65557:RNT65571 RXP65557:RXP65571 SHL65557:SHL65571 SRH65557:SRH65571 TBD65557:TBD65571 TKZ65557:TKZ65571 TUV65557:TUV65571 UER65557:UER65571 UON65557:UON65571 UYJ65557:UYJ65571 VIF65557:VIF65571 VSB65557:VSB65571 WBX65557:WBX65571 WLT65557:WLT65571 WVP65557:WVP65571 JD131093:JD131107 SZ131093:SZ131107 ACV131093:ACV131107 AMR131093:AMR131107 AWN131093:AWN131107 BGJ131093:BGJ131107 BQF131093:BQF131107 CAB131093:CAB131107 CJX131093:CJX131107 CTT131093:CTT131107 DDP131093:DDP131107 DNL131093:DNL131107 DXH131093:DXH131107 EHD131093:EHD131107 EQZ131093:EQZ131107 FAV131093:FAV131107 FKR131093:FKR131107 FUN131093:FUN131107 GEJ131093:GEJ131107 GOF131093:GOF131107 GYB131093:GYB131107 HHX131093:HHX131107 HRT131093:HRT131107 IBP131093:IBP131107 ILL131093:ILL131107 IVH131093:IVH131107 JFD131093:JFD131107 JOZ131093:JOZ131107 JYV131093:JYV131107 KIR131093:KIR131107 KSN131093:KSN131107 LCJ131093:LCJ131107 LMF131093:LMF131107 LWB131093:LWB131107 MFX131093:MFX131107 MPT131093:MPT131107 MZP131093:MZP131107 NJL131093:NJL131107 NTH131093:NTH131107 ODD131093:ODD131107 OMZ131093:OMZ131107 OWV131093:OWV131107 PGR131093:PGR131107 PQN131093:PQN131107 QAJ131093:QAJ131107 QKF131093:QKF131107 QUB131093:QUB131107 RDX131093:RDX131107 RNT131093:RNT131107 RXP131093:RXP131107 SHL131093:SHL131107 SRH131093:SRH131107 TBD131093:TBD131107 TKZ131093:TKZ131107 TUV131093:TUV131107 UER131093:UER131107 UON131093:UON131107 UYJ131093:UYJ131107 VIF131093:VIF131107 VSB131093:VSB131107 WBX131093:WBX131107 WLT131093:WLT131107 WVP131093:WVP131107 JD196629:JD196643 SZ196629:SZ196643 ACV196629:ACV196643 AMR196629:AMR196643 AWN196629:AWN196643 BGJ196629:BGJ196643 BQF196629:BQF196643 CAB196629:CAB196643 CJX196629:CJX196643 CTT196629:CTT196643 DDP196629:DDP196643 DNL196629:DNL196643 DXH196629:DXH196643 EHD196629:EHD196643 EQZ196629:EQZ196643 FAV196629:FAV196643 FKR196629:FKR196643 FUN196629:FUN196643 GEJ196629:GEJ196643 GOF196629:GOF196643 GYB196629:GYB196643 HHX196629:HHX196643 HRT196629:HRT196643 IBP196629:IBP196643 ILL196629:ILL196643 IVH196629:IVH196643 JFD196629:JFD196643 JOZ196629:JOZ196643 JYV196629:JYV196643 KIR196629:KIR196643 KSN196629:KSN196643 LCJ196629:LCJ196643 LMF196629:LMF196643 LWB196629:LWB196643 MFX196629:MFX196643 MPT196629:MPT196643 MZP196629:MZP196643 NJL196629:NJL196643 NTH196629:NTH196643 ODD196629:ODD196643 OMZ196629:OMZ196643 OWV196629:OWV196643 PGR196629:PGR196643 PQN196629:PQN196643 QAJ196629:QAJ196643 QKF196629:QKF196643 QUB196629:QUB196643 RDX196629:RDX196643 RNT196629:RNT196643 RXP196629:RXP196643 SHL196629:SHL196643 SRH196629:SRH196643 TBD196629:TBD196643 TKZ196629:TKZ196643 TUV196629:TUV196643 UER196629:UER196643 UON196629:UON196643 UYJ196629:UYJ196643 VIF196629:VIF196643 VSB196629:VSB196643 WBX196629:WBX196643 WLT196629:WLT196643 WVP196629:WVP196643 JD262165:JD262179 SZ262165:SZ262179 ACV262165:ACV262179 AMR262165:AMR262179 AWN262165:AWN262179 BGJ262165:BGJ262179 BQF262165:BQF262179 CAB262165:CAB262179 CJX262165:CJX262179 CTT262165:CTT262179 DDP262165:DDP262179 DNL262165:DNL262179 DXH262165:DXH262179 EHD262165:EHD262179 EQZ262165:EQZ262179 FAV262165:FAV262179 FKR262165:FKR262179 FUN262165:FUN262179 GEJ262165:GEJ262179 GOF262165:GOF262179 GYB262165:GYB262179 HHX262165:HHX262179 HRT262165:HRT262179 IBP262165:IBP262179 ILL262165:ILL262179 IVH262165:IVH262179 JFD262165:JFD262179 JOZ262165:JOZ262179 JYV262165:JYV262179 KIR262165:KIR262179 KSN262165:KSN262179 LCJ262165:LCJ262179 LMF262165:LMF262179 LWB262165:LWB262179 MFX262165:MFX262179 MPT262165:MPT262179 MZP262165:MZP262179 NJL262165:NJL262179 NTH262165:NTH262179 ODD262165:ODD262179 OMZ262165:OMZ262179 OWV262165:OWV262179 PGR262165:PGR262179 PQN262165:PQN262179 QAJ262165:QAJ262179 QKF262165:QKF262179 QUB262165:QUB262179 RDX262165:RDX262179 RNT262165:RNT262179 RXP262165:RXP262179 SHL262165:SHL262179 SRH262165:SRH262179 TBD262165:TBD262179 TKZ262165:TKZ262179 TUV262165:TUV262179 UER262165:UER262179 UON262165:UON262179 UYJ262165:UYJ262179 VIF262165:VIF262179 VSB262165:VSB262179 WBX262165:WBX262179 WLT262165:WLT262179 WVP262165:WVP262179 JD327701:JD327715 SZ327701:SZ327715 ACV327701:ACV327715 AMR327701:AMR327715 AWN327701:AWN327715 BGJ327701:BGJ327715 BQF327701:BQF327715 CAB327701:CAB327715 CJX327701:CJX327715 CTT327701:CTT327715 DDP327701:DDP327715 DNL327701:DNL327715 DXH327701:DXH327715 EHD327701:EHD327715 EQZ327701:EQZ327715 FAV327701:FAV327715 FKR327701:FKR327715 FUN327701:FUN327715 GEJ327701:GEJ327715 GOF327701:GOF327715 GYB327701:GYB327715 HHX327701:HHX327715 HRT327701:HRT327715 IBP327701:IBP327715 ILL327701:ILL327715 IVH327701:IVH327715 JFD327701:JFD327715 JOZ327701:JOZ327715 JYV327701:JYV327715 KIR327701:KIR327715 KSN327701:KSN327715 LCJ327701:LCJ327715 LMF327701:LMF327715 LWB327701:LWB327715 MFX327701:MFX327715 MPT327701:MPT327715 MZP327701:MZP327715 NJL327701:NJL327715 NTH327701:NTH327715 ODD327701:ODD327715 OMZ327701:OMZ327715 OWV327701:OWV327715 PGR327701:PGR327715 PQN327701:PQN327715 QAJ327701:QAJ327715 QKF327701:QKF327715 QUB327701:QUB327715 RDX327701:RDX327715 RNT327701:RNT327715 RXP327701:RXP327715 SHL327701:SHL327715 SRH327701:SRH327715 TBD327701:TBD327715 TKZ327701:TKZ327715 TUV327701:TUV327715 UER327701:UER327715 UON327701:UON327715 UYJ327701:UYJ327715 VIF327701:VIF327715 VSB327701:VSB327715 WBX327701:WBX327715 WLT327701:WLT327715 WVP327701:WVP327715 JD393237:JD393251 SZ393237:SZ393251 ACV393237:ACV393251 AMR393237:AMR393251 AWN393237:AWN393251 BGJ393237:BGJ393251 BQF393237:BQF393251 CAB393237:CAB393251 CJX393237:CJX393251 CTT393237:CTT393251 DDP393237:DDP393251 DNL393237:DNL393251 DXH393237:DXH393251 EHD393237:EHD393251 EQZ393237:EQZ393251 FAV393237:FAV393251 FKR393237:FKR393251 FUN393237:FUN393251 GEJ393237:GEJ393251 GOF393237:GOF393251 GYB393237:GYB393251 HHX393237:HHX393251 HRT393237:HRT393251 IBP393237:IBP393251 ILL393237:ILL393251 IVH393237:IVH393251 JFD393237:JFD393251 JOZ393237:JOZ393251 JYV393237:JYV393251 KIR393237:KIR393251 KSN393237:KSN393251 LCJ393237:LCJ393251 LMF393237:LMF393251 LWB393237:LWB393251 MFX393237:MFX393251 MPT393237:MPT393251 MZP393237:MZP393251 NJL393237:NJL393251 NTH393237:NTH393251 ODD393237:ODD393251 OMZ393237:OMZ393251 OWV393237:OWV393251 PGR393237:PGR393251 PQN393237:PQN393251 QAJ393237:QAJ393251 QKF393237:QKF393251 QUB393237:QUB393251 RDX393237:RDX393251 RNT393237:RNT393251 RXP393237:RXP393251 SHL393237:SHL393251 SRH393237:SRH393251 TBD393237:TBD393251 TKZ393237:TKZ393251 TUV393237:TUV393251 UER393237:UER393251 UON393237:UON393251 UYJ393237:UYJ393251 VIF393237:VIF393251 VSB393237:VSB393251 WBX393237:WBX393251 WLT393237:WLT393251 WVP393237:WVP393251 JD458773:JD458787 SZ458773:SZ458787 ACV458773:ACV458787 AMR458773:AMR458787 AWN458773:AWN458787 BGJ458773:BGJ458787 BQF458773:BQF458787 CAB458773:CAB458787 CJX458773:CJX458787 CTT458773:CTT458787 DDP458773:DDP458787 DNL458773:DNL458787 DXH458773:DXH458787 EHD458773:EHD458787 EQZ458773:EQZ458787 FAV458773:FAV458787 FKR458773:FKR458787 FUN458773:FUN458787 GEJ458773:GEJ458787 GOF458773:GOF458787 GYB458773:GYB458787 HHX458773:HHX458787 HRT458773:HRT458787 IBP458773:IBP458787 ILL458773:ILL458787 IVH458773:IVH458787 JFD458773:JFD458787 JOZ458773:JOZ458787 JYV458773:JYV458787 KIR458773:KIR458787 KSN458773:KSN458787 LCJ458773:LCJ458787 LMF458773:LMF458787 LWB458773:LWB458787 MFX458773:MFX458787 MPT458773:MPT458787 MZP458773:MZP458787 NJL458773:NJL458787 NTH458773:NTH458787 ODD458773:ODD458787 OMZ458773:OMZ458787 OWV458773:OWV458787 PGR458773:PGR458787 PQN458773:PQN458787 QAJ458773:QAJ458787 QKF458773:QKF458787 QUB458773:QUB458787 RDX458773:RDX458787 RNT458773:RNT458787 RXP458773:RXP458787 SHL458773:SHL458787 SRH458773:SRH458787 TBD458773:TBD458787 TKZ458773:TKZ458787 TUV458773:TUV458787 UER458773:UER458787 UON458773:UON458787 UYJ458773:UYJ458787 VIF458773:VIF458787 VSB458773:VSB458787 WBX458773:WBX458787 WLT458773:WLT458787 WVP458773:WVP458787 JD524309:JD524323 SZ524309:SZ524323 ACV524309:ACV524323 AMR524309:AMR524323 AWN524309:AWN524323 BGJ524309:BGJ524323 BQF524309:BQF524323 CAB524309:CAB524323 CJX524309:CJX524323 CTT524309:CTT524323 DDP524309:DDP524323 DNL524309:DNL524323 DXH524309:DXH524323 EHD524309:EHD524323 EQZ524309:EQZ524323 FAV524309:FAV524323 FKR524309:FKR524323 FUN524309:FUN524323 GEJ524309:GEJ524323 GOF524309:GOF524323 GYB524309:GYB524323 HHX524309:HHX524323 HRT524309:HRT524323 IBP524309:IBP524323 ILL524309:ILL524323 IVH524309:IVH524323 JFD524309:JFD524323 JOZ524309:JOZ524323 JYV524309:JYV524323 KIR524309:KIR524323 KSN524309:KSN524323 LCJ524309:LCJ524323 LMF524309:LMF524323 LWB524309:LWB524323 MFX524309:MFX524323 MPT524309:MPT524323 MZP524309:MZP524323 NJL524309:NJL524323 NTH524309:NTH524323 ODD524309:ODD524323 OMZ524309:OMZ524323 OWV524309:OWV524323 PGR524309:PGR524323 PQN524309:PQN524323 QAJ524309:QAJ524323 QKF524309:QKF524323 QUB524309:QUB524323 RDX524309:RDX524323 RNT524309:RNT524323 RXP524309:RXP524323 SHL524309:SHL524323 SRH524309:SRH524323 TBD524309:TBD524323 TKZ524309:TKZ524323 TUV524309:TUV524323 UER524309:UER524323 UON524309:UON524323 UYJ524309:UYJ524323 VIF524309:VIF524323 VSB524309:VSB524323 WBX524309:WBX524323 WLT524309:WLT524323 WVP524309:WVP524323 JD589845:JD589859 SZ589845:SZ589859 ACV589845:ACV589859 AMR589845:AMR589859 AWN589845:AWN589859 BGJ589845:BGJ589859 BQF589845:BQF589859 CAB589845:CAB589859 CJX589845:CJX589859 CTT589845:CTT589859 DDP589845:DDP589859 DNL589845:DNL589859 DXH589845:DXH589859 EHD589845:EHD589859 EQZ589845:EQZ589859 FAV589845:FAV589859 FKR589845:FKR589859 FUN589845:FUN589859 GEJ589845:GEJ589859 GOF589845:GOF589859 GYB589845:GYB589859 HHX589845:HHX589859 HRT589845:HRT589859 IBP589845:IBP589859 ILL589845:ILL589859 IVH589845:IVH589859 JFD589845:JFD589859 JOZ589845:JOZ589859 JYV589845:JYV589859 KIR589845:KIR589859 KSN589845:KSN589859 LCJ589845:LCJ589859 LMF589845:LMF589859 LWB589845:LWB589859 MFX589845:MFX589859 MPT589845:MPT589859 MZP589845:MZP589859 NJL589845:NJL589859 NTH589845:NTH589859 ODD589845:ODD589859 OMZ589845:OMZ589859 OWV589845:OWV589859 PGR589845:PGR589859 PQN589845:PQN589859 QAJ589845:QAJ589859 QKF589845:QKF589859 QUB589845:QUB589859 RDX589845:RDX589859 RNT589845:RNT589859 RXP589845:RXP589859 SHL589845:SHL589859 SRH589845:SRH589859 TBD589845:TBD589859 TKZ589845:TKZ589859 TUV589845:TUV589859 UER589845:UER589859 UON589845:UON589859 UYJ589845:UYJ589859 VIF589845:VIF589859 VSB589845:VSB589859 WBX589845:WBX589859 WLT589845:WLT589859 WVP589845:WVP589859 JD655381:JD655395 SZ655381:SZ655395 ACV655381:ACV655395 AMR655381:AMR655395 AWN655381:AWN655395 BGJ655381:BGJ655395 BQF655381:BQF655395 CAB655381:CAB655395 CJX655381:CJX655395 CTT655381:CTT655395 DDP655381:DDP655395 DNL655381:DNL655395 DXH655381:DXH655395 EHD655381:EHD655395 EQZ655381:EQZ655395 FAV655381:FAV655395 FKR655381:FKR655395 FUN655381:FUN655395 GEJ655381:GEJ655395 GOF655381:GOF655395 GYB655381:GYB655395 HHX655381:HHX655395 HRT655381:HRT655395 IBP655381:IBP655395 ILL655381:ILL655395 IVH655381:IVH655395 JFD655381:JFD655395 JOZ655381:JOZ655395 JYV655381:JYV655395 KIR655381:KIR655395 KSN655381:KSN655395 LCJ655381:LCJ655395 LMF655381:LMF655395 LWB655381:LWB655395 MFX655381:MFX655395 MPT655381:MPT655395 MZP655381:MZP655395 NJL655381:NJL655395 NTH655381:NTH655395 ODD655381:ODD655395 OMZ655381:OMZ655395 OWV655381:OWV655395 PGR655381:PGR655395 PQN655381:PQN655395 QAJ655381:QAJ655395 QKF655381:QKF655395 QUB655381:QUB655395 RDX655381:RDX655395 RNT655381:RNT655395 RXP655381:RXP655395 SHL655381:SHL655395 SRH655381:SRH655395 TBD655381:TBD655395 TKZ655381:TKZ655395 TUV655381:TUV655395 UER655381:UER655395 UON655381:UON655395 UYJ655381:UYJ655395 VIF655381:VIF655395 VSB655381:VSB655395 WBX655381:WBX655395 WLT655381:WLT655395 WVP655381:WVP655395 JD720917:JD720931 SZ720917:SZ720931 ACV720917:ACV720931 AMR720917:AMR720931 AWN720917:AWN720931 BGJ720917:BGJ720931 BQF720917:BQF720931 CAB720917:CAB720931 CJX720917:CJX720931 CTT720917:CTT720931 DDP720917:DDP720931 DNL720917:DNL720931 DXH720917:DXH720931 EHD720917:EHD720931 EQZ720917:EQZ720931 FAV720917:FAV720931 FKR720917:FKR720931 FUN720917:FUN720931 GEJ720917:GEJ720931 GOF720917:GOF720931 GYB720917:GYB720931 HHX720917:HHX720931 HRT720917:HRT720931 IBP720917:IBP720931 ILL720917:ILL720931 IVH720917:IVH720931 JFD720917:JFD720931 JOZ720917:JOZ720931 JYV720917:JYV720931 KIR720917:KIR720931 KSN720917:KSN720931 LCJ720917:LCJ720931 LMF720917:LMF720931 LWB720917:LWB720931 MFX720917:MFX720931 MPT720917:MPT720931 MZP720917:MZP720931 NJL720917:NJL720931 NTH720917:NTH720931 ODD720917:ODD720931 OMZ720917:OMZ720931 OWV720917:OWV720931 PGR720917:PGR720931 PQN720917:PQN720931 QAJ720917:QAJ720931 QKF720917:QKF720931 QUB720917:QUB720931 RDX720917:RDX720931 RNT720917:RNT720931 RXP720917:RXP720931 SHL720917:SHL720931 SRH720917:SRH720931 TBD720917:TBD720931 TKZ720917:TKZ720931 TUV720917:TUV720931 UER720917:UER720931 UON720917:UON720931 UYJ720917:UYJ720931 VIF720917:VIF720931 VSB720917:VSB720931 WBX720917:WBX720931 WLT720917:WLT720931 WVP720917:WVP720931 JD786453:JD786467 SZ786453:SZ786467 ACV786453:ACV786467 AMR786453:AMR786467 AWN786453:AWN786467 BGJ786453:BGJ786467 BQF786453:BQF786467 CAB786453:CAB786467 CJX786453:CJX786467 CTT786453:CTT786467 DDP786453:DDP786467 DNL786453:DNL786467 DXH786453:DXH786467 EHD786453:EHD786467 EQZ786453:EQZ786467 FAV786453:FAV786467 FKR786453:FKR786467 FUN786453:FUN786467 GEJ786453:GEJ786467 GOF786453:GOF786467 GYB786453:GYB786467 HHX786453:HHX786467 HRT786453:HRT786467 IBP786453:IBP786467 ILL786453:ILL786467 IVH786453:IVH786467 JFD786453:JFD786467 JOZ786453:JOZ786467 JYV786453:JYV786467 KIR786453:KIR786467 KSN786453:KSN786467 LCJ786453:LCJ786467 LMF786453:LMF786467 LWB786453:LWB786467 MFX786453:MFX786467 MPT786453:MPT786467 MZP786453:MZP786467 NJL786453:NJL786467 NTH786453:NTH786467 ODD786453:ODD786467 OMZ786453:OMZ786467 OWV786453:OWV786467 PGR786453:PGR786467 PQN786453:PQN786467 QAJ786453:QAJ786467 QKF786453:QKF786467 QUB786453:QUB786467 RDX786453:RDX786467 RNT786453:RNT786467 RXP786453:RXP786467 SHL786453:SHL786467 SRH786453:SRH786467 TBD786453:TBD786467 TKZ786453:TKZ786467 TUV786453:TUV786467 UER786453:UER786467 UON786453:UON786467 UYJ786453:UYJ786467 VIF786453:VIF786467 VSB786453:VSB786467 WBX786453:WBX786467 WLT786453:WLT786467 WVP786453:WVP786467 JD851989:JD852003 SZ851989:SZ852003 ACV851989:ACV852003 AMR851989:AMR852003 AWN851989:AWN852003 BGJ851989:BGJ852003 BQF851989:BQF852003 CAB851989:CAB852003 CJX851989:CJX852003 CTT851989:CTT852003 DDP851989:DDP852003 DNL851989:DNL852003 DXH851989:DXH852003 EHD851989:EHD852003 EQZ851989:EQZ852003 FAV851989:FAV852003 FKR851989:FKR852003 FUN851989:FUN852003 GEJ851989:GEJ852003 GOF851989:GOF852003 GYB851989:GYB852003 HHX851989:HHX852003 HRT851989:HRT852003 IBP851989:IBP852003 ILL851989:ILL852003 IVH851989:IVH852003 JFD851989:JFD852003 JOZ851989:JOZ852003 JYV851989:JYV852003 KIR851989:KIR852003 KSN851989:KSN852003 LCJ851989:LCJ852003 LMF851989:LMF852003 LWB851989:LWB852003 MFX851989:MFX852003 MPT851989:MPT852003 MZP851989:MZP852003 NJL851989:NJL852003 NTH851989:NTH852003 ODD851989:ODD852003 OMZ851989:OMZ852003 OWV851989:OWV852003 PGR851989:PGR852003 PQN851989:PQN852003 QAJ851989:QAJ852003 QKF851989:QKF852003 QUB851989:QUB852003 RDX851989:RDX852003 RNT851989:RNT852003 RXP851989:RXP852003 SHL851989:SHL852003 SRH851989:SRH852003 TBD851989:TBD852003 TKZ851989:TKZ852003 TUV851989:TUV852003 UER851989:UER852003 UON851989:UON852003 UYJ851989:UYJ852003 VIF851989:VIF852003 VSB851989:VSB852003 WBX851989:WBX852003 WLT851989:WLT852003 WVP851989:WVP852003 JD917525:JD917539 SZ917525:SZ917539 ACV917525:ACV917539 AMR917525:AMR917539 AWN917525:AWN917539 BGJ917525:BGJ917539 BQF917525:BQF917539 CAB917525:CAB917539 CJX917525:CJX917539 CTT917525:CTT917539 DDP917525:DDP917539 DNL917525:DNL917539 DXH917525:DXH917539 EHD917525:EHD917539 EQZ917525:EQZ917539 FAV917525:FAV917539 FKR917525:FKR917539 FUN917525:FUN917539 GEJ917525:GEJ917539 GOF917525:GOF917539 GYB917525:GYB917539 HHX917525:HHX917539 HRT917525:HRT917539 IBP917525:IBP917539 ILL917525:ILL917539 IVH917525:IVH917539 JFD917525:JFD917539 JOZ917525:JOZ917539 JYV917525:JYV917539 KIR917525:KIR917539 KSN917525:KSN917539 LCJ917525:LCJ917539 LMF917525:LMF917539 LWB917525:LWB917539 MFX917525:MFX917539 MPT917525:MPT917539 MZP917525:MZP917539 NJL917525:NJL917539 NTH917525:NTH917539 ODD917525:ODD917539 OMZ917525:OMZ917539 OWV917525:OWV917539 PGR917525:PGR917539 PQN917525:PQN917539 QAJ917525:QAJ917539 QKF917525:QKF917539 QUB917525:QUB917539 RDX917525:RDX917539 RNT917525:RNT917539 RXP917525:RXP917539 SHL917525:SHL917539 SRH917525:SRH917539 TBD917525:TBD917539 TKZ917525:TKZ917539 TUV917525:TUV917539 UER917525:UER917539 UON917525:UON917539 UYJ917525:UYJ917539 VIF917525:VIF917539 VSB917525:VSB917539 WBX917525:WBX917539 WLT917525:WLT917539 WVP917525:WVP917539 JD983061:JD983075 SZ983061:SZ983075 ACV983061:ACV983075 AMR983061:AMR983075 AWN983061:AWN983075 BGJ983061:BGJ983075 BQF983061:BQF983075 CAB983061:CAB983075 CJX983061:CJX983075 CTT983061:CTT983075 DDP983061:DDP983075 DNL983061:DNL983075 DXH983061:DXH983075 EHD983061:EHD983075 EQZ983061:EQZ983075 FAV983061:FAV983075 FKR983061:FKR983075 FUN983061:FUN983075 GEJ983061:GEJ983075 GOF983061:GOF983075 GYB983061:GYB983075 HHX983061:HHX983075 HRT983061:HRT983075 IBP983061:IBP983075 ILL983061:ILL983075 IVH983061:IVH983075 JFD983061:JFD983075 JOZ983061:JOZ983075 JYV983061:JYV983075 KIR983061:KIR983075 KSN983061:KSN983075 LCJ983061:LCJ983075 LMF983061:LMF983075 LWB983061:LWB983075 MFX983061:MFX983075 MPT983061:MPT983075 MZP983061:MZP983075 NJL983061:NJL983075 NTH983061:NTH983075 ODD983061:ODD983075 OMZ983061:OMZ983075 OWV983061:OWV983075 PGR983061:PGR983075 PQN983061:PQN983075 QAJ983061:QAJ983075 QKF983061:QKF983075 QUB983061:QUB983075 RDX983061:RDX983075 RNT983061:RNT983075 RXP983061:RXP983075 SHL983061:SHL983075 SRH983061:SRH983075 TBD983061:TBD983075 TKZ983061:TKZ983075 TUV983061:TUV983075 UER983061:UER983075 UON983061:UON983075 UYJ983061:UYJ983075 VIF983061:VIF983075 VSB983061:VSB983075 WBX983061:WBX983075 WLT983061:WLT983075 WVP983061:WVP983075 G21:G35">
      <formula1>"D1,D2,D3"</formula1>
    </dataValidation>
    <dataValidation type="list" allowBlank="1" showInputMessage="1" showErrorMessage="1" sqref="H11:H16 JB11:JB16 SX11:SX16 ACT11:ACT16 AMP11:AMP16 AWL11:AWL16 BGH11:BGH16 BQD11:BQD16 BZZ11:BZZ16 CJV11:CJV16 CTR11:CTR16 DDN11:DDN16 DNJ11:DNJ16 DXF11:DXF16 EHB11:EHB16 EQX11:EQX16 FAT11:FAT16 FKP11:FKP16 FUL11:FUL16 GEH11:GEH16 GOD11:GOD16 GXZ11:GXZ16 HHV11:HHV16 HRR11:HRR16 IBN11:IBN16 ILJ11:ILJ16 IVF11:IVF16 JFB11:JFB16 JOX11:JOX16 JYT11:JYT16 KIP11:KIP16 KSL11:KSL16 LCH11:LCH16 LMD11:LMD16 LVZ11:LVZ16 MFV11:MFV16 MPR11:MPR16 MZN11:MZN16 NJJ11:NJJ16 NTF11:NTF16 ODB11:ODB16 OMX11:OMX16 OWT11:OWT16 PGP11:PGP16 PQL11:PQL16 QAH11:QAH16 QKD11:QKD16 QTZ11:QTZ16 RDV11:RDV16 RNR11:RNR16 RXN11:RXN16 SHJ11:SHJ16 SRF11:SRF16 TBB11:TBB16 TKX11:TKX16 TUT11:TUT16 UEP11:UEP16 UOL11:UOL16 UYH11:UYH16 VID11:VID16 VRZ11:VRZ16 WBV11:WBV16 WLR11:WLR16 WVN11:WVN16 H65548:H65552 JB65548:JB65552 SX65548:SX65552 ACT65548:ACT65552 AMP65548:AMP65552 AWL65548:AWL65552 BGH65548:BGH65552 BQD65548:BQD65552 BZZ65548:BZZ65552 CJV65548:CJV65552 CTR65548:CTR65552 DDN65548:DDN65552 DNJ65548:DNJ65552 DXF65548:DXF65552 EHB65548:EHB65552 EQX65548:EQX65552 FAT65548:FAT65552 FKP65548:FKP65552 FUL65548:FUL65552 GEH65548:GEH65552 GOD65548:GOD65552 GXZ65548:GXZ65552 HHV65548:HHV65552 HRR65548:HRR65552 IBN65548:IBN65552 ILJ65548:ILJ65552 IVF65548:IVF65552 JFB65548:JFB65552 JOX65548:JOX65552 JYT65548:JYT65552 KIP65548:KIP65552 KSL65548:KSL65552 LCH65548:LCH65552 LMD65548:LMD65552 LVZ65548:LVZ65552 MFV65548:MFV65552 MPR65548:MPR65552 MZN65548:MZN65552 NJJ65548:NJJ65552 NTF65548:NTF65552 ODB65548:ODB65552 OMX65548:OMX65552 OWT65548:OWT65552 PGP65548:PGP65552 PQL65548:PQL65552 QAH65548:QAH65552 QKD65548:QKD65552 QTZ65548:QTZ65552 RDV65548:RDV65552 RNR65548:RNR65552 RXN65548:RXN65552 SHJ65548:SHJ65552 SRF65548:SRF65552 TBB65548:TBB65552 TKX65548:TKX65552 TUT65548:TUT65552 UEP65548:UEP65552 UOL65548:UOL65552 UYH65548:UYH65552 VID65548:VID65552 VRZ65548:VRZ65552 WBV65548:WBV65552 WLR65548:WLR65552 WVN65548:WVN65552 H131084:H131088 JB131084:JB131088 SX131084:SX131088 ACT131084:ACT131088 AMP131084:AMP131088 AWL131084:AWL131088 BGH131084:BGH131088 BQD131084:BQD131088 BZZ131084:BZZ131088 CJV131084:CJV131088 CTR131084:CTR131088 DDN131084:DDN131088 DNJ131084:DNJ131088 DXF131084:DXF131088 EHB131084:EHB131088 EQX131084:EQX131088 FAT131084:FAT131088 FKP131084:FKP131088 FUL131084:FUL131088 GEH131084:GEH131088 GOD131084:GOD131088 GXZ131084:GXZ131088 HHV131084:HHV131088 HRR131084:HRR131088 IBN131084:IBN131088 ILJ131084:ILJ131088 IVF131084:IVF131088 JFB131084:JFB131088 JOX131084:JOX131088 JYT131084:JYT131088 KIP131084:KIP131088 KSL131084:KSL131088 LCH131084:LCH131088 LMD131084:LMD131088 LVZ131084:LVZ131088 MFV131084:MFV131088 MPR131084:MPR131088 MZN131084:MZN131088 NJJ131084:NJJ131088 NTF131084:NTF131088 ODB131084:ODB131088 OMX131084:OMX131088 OWT131084:OWT131088 PGP131084:PGP131088 PQL131084:PQL131088 QAH131084:QAH131088 QKD131084:QKD131088 QTZ131084:QTZ131088 RDV131084:RDV131088 RNR131084:RNR131088 RXN131084:RXN131088 SHJ131084:SHJ131088 SRF131084:SRF131088 TBB131084:TBB131088 TKX131084:TKX131088 TUT131084:TUT131088 UEP131084:UEP131088 UOL131084:UOL131088 UYH131084:UYH131088 VID131084:VID131088 VRZ131084:VRZ131088 WBV131084:WBV131088 WLR131084:WLR131088 WVN131084:WVN131088 H196620:H196624 JB196620:JB196624 SX196620:SX196624 ACT196620:ACT196624 AMP196620:AMP196624 AWL196620:AWL196624 BGH196620:BGH196624 BQD196620:BQD196624 BZZ196620:BZZ196624 CJV196620:CJV196624 CTR196620:CTR196624 DDN196620:DDN196624 DNJ196620:DNJ196624 DXF196620:DXF196624 EHB196620:EHB196624 EQX196620:EQX196624 FAT196620:FAT196624 FKP196620:FKP196624 FUL196620:FUL196624 GEH196620:GEH196624 GOD196620:GOD196624 GXZ196620:GXZ196624 HHV196620:HHV196624 HRR196620:HRR196624 IBN196620:IBN196624 ILJ196620:ILJ196624 IVF196620:IVF196624 JFB196620:JFB196624 JOX196620:JOX196624 JYT196620:JYT196624 KIP196620:KIP196624 KSL196620:KSL196624 LCH196620:LCH196624 LMD196620:LMD196624 LVZ196620:LVZ196624 MFV196620:MFV196624 MPR196620:MPR196624 MZN196620:MZN196624 NJJ196620:NJJ196624 NTF196620:NTF196624 ODB196620:ODB196624 OMX196620:OMX196624 OWT196620:OWT196624 PGP196620:PGP196624 PQL196620:PQL196624 QAH196620:QAH196624 QKD196620:QKD196624 QTZ196620:QTZ196624 RDV196620:RDV196624 RNR196620:RNR196624 RXN196620:RXN196624 SHJ196620:SHJ196624 SRF196620:SRF196624 TBB196620:TBB196624 TKX196620:TKX196624 TUT196620:TUT196624 UEP196620:UEP196624 UOL196620:UOL196624 UYH196620:UYH196624 VID196620:VID196624 VRZ196620:VRZ196624 WBV196620:WBV196624 WLR196620:WLR196624 WVN196620:WVN196624 H262156:H262160 JB262156:JB262160 SX262156:SX262160 ACT262156:ACT262160 AMP262156:AMP262160 AWL262156:AWL262160 BGH262156:BGH262160 BQD262156:BQD262160 BZZ262156:BZZ262160 CJV262156:CJV262160 CTR262156:CTR262160 DDN262156:DDN262160 DNJ262156:DNJ262160 DXF262156:DXF262160 EHB262156:EHB262160 EQX262156:EQX262160 FAT262156:FAT262160 FKP262156:FKP262160 FUL262156:FUL262160 GEH262156:GEH262160 GOD262156:GOD262160 GXZ262156:GXZ262160 HHV262156:HHV262160 HRR262156:HRR262160 IBN262156:IBN262160 ILJ262156:ILJ262160 IVF262156:IVF262160 JFB262156:JFB262160 JOX262156:JOX262160 JYT262156:JYT262160 KIP262156:KIP262160 KSL262156:KSL262160 LCH262156:LCH262160 LMD262156:LMD262160 LVZ262156:LVZ262160 MFV262156:MFV262160 MPR262156:MPR262160 MZN262156:MZN262160 NJJ262156:NJJ262160 NTF262156:NTF262160 ODB262156:ODB262160 OMX262156:OMX262160 OWT262156:OWT262160 PGP262156:PGP262160 PQL262156:PQL262160 QAH262156:QAH262160 QKD262156:QKD262160 QTZ262156:QTZ262160 RDV262156:RDV262160 RNR262156:RNR262160 RXN262156:RXN262160 SHJ262156:SHJ262160 SRF262156:SRF262160 TBB262156:TBB262160 TKX262156:TKX262160 TUT262156:TUT262160 UEP262156:UEP262160 UOL262156:UOL262160 UYH262156:UYH262160 VID262156:VID262160 VRZ262156:VRZ262160 WBV262156:WBV262160 WLR262156:WLR262160 WVN262156:WVN262160 H327692:H327696 JB327692:JB327696 SX327692:SX327696 ACT327692:ACT327696 AMP327692:AMP327696 AWL327692:AWL327696 BGH327692:BGH327696 BQD327692:BQD327696 BZZ327692:BZZ327696 CJV327692:CJV327696 CTR327692:CTR327696 DDN327692:DDN327696 DNJ327692:DNJ327696 DXF327692:DXF327696 EHB327692:EHB327696 EQX327692:EQX327696 FAT327692:FAT327696 FKP327692:FKP327696 FUL327692:FUL327696 GEH327692:GEH327696 GOD327692:GOD327696 GXZ327692:GXZ327696 HHV327692:HHV327696 HRR327692:HRR327696 IBN327692:IBN327696 ILJ327692:ILJ327696 IVF327692:IVF327696 JFB327692:JFB327696 JOX327692:JOX327696 JYT327692:JYT327696 KIP327692:KIP327696 KSL327692:KSL327696 LCH327692:LCH327696 LMD327692:LMD327696 LVZ327692:LVZ327696 MFV327692:MFV327696 MPR327692:MPR327696 MZN327692:MZN327696 NJJ327692:NJJ327696 NTF327692:NTF327696 ODB327692:ODB327696 OMX327692:OMX327696 OWT327692:OWT327696 PGP327692:PGP327696 PQL327692:PQL327696 QAH327692:QAH327696 QKD327692:QKD327696 QTZ327692:QTZ327696 RDV327692:RDV327696 RNR327692:RNR327696 RXN327692:RXN327696 SHJ327692:SHJ327696 SRF327692:SRF327696 TBB327692:TBB327696 TKX327692:TKX327696 TUT327692:TUT327696 UEP327692:UEP327696 UOL327692:UOL327696 UYH327692:UYH327696 VID327692:VID327696 VRZ327692:VRZ327696 WBV327692:WBV327696 WLR327692:WLR327696 WVN327692:WVN327696 H393228:H393232 JB393228:JB393232 SX393228:SX393232 ACT393228:ACT393232 AMP393228:AMP393232 AWL393228:AWL393232 BGH393228:BGH393232 BQD393228:BQD393232 BZZ393228:BZZ393232 CJV393228:CJV393232 CTR393228:CTR393232 DDN393228:DDN393232 DNJ393228:DNJ393232 DXF393228:DXF393232 EHB393228:EHB393232 EQX393228:EQX393232 FAT393228:FAT393232 FKP393228:FKP393232 FUL393228:FUL393232 GEH393228:GEH393232 GOD393228:GOD393232 GXZ393228:GXZ393232 HHV393228:HHV393232 HRR393228:HRR393232 IBN393228:IBN393232 ILJ393228:ILJ393232 IVF393228:IVF393232 JFB393228:JFB393232 JOX393228:JOX393232 JYT393228:JYT393232 KIP393228:KIP393232 KSL393228:KSL393232 LCH393228:LCH393232 LMD393228:LMD393232 LVZ393228:LVZ393232 MFV393228:MFV393232 MPR393228:MPR393232 MZN393228:MZN393232 NJJ393228:NJJ393232 NTF393228:NTF393232 ODB393228:ODB393232 OMX393228:OMX393232 OWT393228:OWT393232 PGP393228:PGP393232 PQL393228:PQL393232 QAH393228:QAH393232 QKD393228:QKD393232 QTZ393228:QTZ393232 RDV393228:RDV393232 RNR393228:RNR393232 RXN393228:RXN393232 SHJ393228:SHJ393232 SRF393228:SRF393232 TBB393228:TBB393232 TKX393228:TKX393232 TUT393228:TUT393232 UEP393228:UEP393232 UOL393228:UOL393232 UYH393228:UYH393232 VID393228:VID393232 VRZ393228:VRZ393232 WBV393228:WBV393232 WLR393228:WLR393232 WVN393228:WVN393232 H458764:H458768 JB458764:JB458768 SX458764:SX458768 ACT458764:ACT458768 AMP458764:AMP458768 AWL458764:AWL458768 BGH458764:BGH458768 BQD458764:BQD458768 BZZ458764:BZZ458768 CJV458764:CJV458768 CTR458764:CTR458768 DDN458764:DDN458768 DNJ458764:DNJ458768 DXF458764:DXF458768 EHB458764:EHB458768 EQX458764:EQX458768 FAT458764:FAT458768 FKP458764:FKP458768 FUL458764:FUL458768 GEH458764:GEH458768 GOD458764:GOD458768 GXZ458764:GXZ458768 HHV458764:HHV458768 HRR458764:HRR458768 IBN458764:IBN458768 ILJ458764:ILJ458768 IVF458764:IVF458768 JFB458764:JFB458768 JOX458764:JOX458768 JYT458764:JYT458768 KIP458764:KIP458768 KSL458764:KSL458768 LCH458764:LCH458768 LMD458764:LMD458768 LVZ458764:LVZ458768 MFV458764:MFV458768 MPR458764:MPR458768 MZN458764:MZN458768 NJJ458764:NJJ458768 NTF458764:NTF458768 ODB458764:ODB458768 OMX458764:OMX458768 OWT458764:OWT458768 PGP458764:PGP458768 PQL458764:PQL458768 QAH458764:QAH458768 QKD458764:QKD458768 QTZ458764:QTZ458768 RDV458764:RDV458768 RNR458764:RNR458768 RXN458764:RXN458768 SHJ458764:SHJ458768 SRF458764:SRF458768 TBB458764:TBB458768 TKX458764:TKX458768 TUT458764:TUT458768 UEP458764:UEP458768 UOL458764:UOL458768 UYH458764:UYH458768 VID458764:VID458768 VRZ458764:VRZ458768 WBV458764:WBV458768 WLR458764:WLR458768 WVN458764:WVN458768 H524300:H524304 JB524300:JB524304 SX524300:SX524304 ACT524300:ACT524304 AMP524300:AMP524304 AWL524300:AWL524304 BGH524300:BGH524304 BQD524300:BQD524304 BZZ524300:BZZ524304 CJV524300:CJV524304 CTR524300:CTR524304 DDN524300:DDN524304 DNJ524300:DNJ524304 DXF524300:DXF524304 EHB524300:EHB524304 EQX524300:EQX524304 FAT524300:FAT524304 FKP524300:FKP524304 FUL524300:FUL524304 GEH524300:GEH524304 GOD524300:GOD524304 GXZ524300:GXZ524304 HHV524300:HHV524304 HRR524300:HRR524304 IBN524300:IBN524304 ILJ524300:ILJ524304 IVF524300:IVF524304 JFB524300:JFB524304 JOX524300:JOX524304 JYT524300:JYT524304 KIP524300:KIP524304 KSL524300:KSL524304 LCH524300:LCH524304 LMD524300:LMD524304 LVZ524300:LVZ524304 MFV524300:MFV524304 MPR524300:MPR524304 MZN524300:MZN524304 NJJ524300:NJJ524304 NTF524300:NTF524304 ODB524300:ODB524304 OMX524300:OMX524304 OWT524300:OWT524304 PGP524300:PGP524304 PQL524300:PQL524304 QAH524300:QAH524304 QKD524300:QKD524304 QTZ524300:QTZ524304 RDV524300:RDV524304 RNR524300:RNR524304 RXN524300:RXN524304 SHJ524300:SHJ524304 SRF524300:SRF524304 TBB524300:TBB524304 TKX524300:TKX524304 TUT524300:TUT524304 UEP524300:UEP524304 UOL524300:UOL524304 UYH524300:UYH524304 VID524300:VID524304 VRZ524300:VRZ524304 WBV524300:WBV524304 WLR524300:WLR524304 WVN524300:WVN524304 H589836:H589840 JB589836:JB589840 SX589836:SX589840 ACT589836:ACT589840 AMP589836:AMP589840 AWL589836:AWL589840 BGH589836:BGH589840 BQD589836:BQD589840 BZZ589836:BZZ589840 CJV589836:CJV589840 CTR589836:CTR589840 DDN589836:DDN589840 DNJ589836:DNJ589840 DXF589836:DXF589840 EHB589836:EHB589840 EQX589836:EQX589840 FAT589836:FAT589840 FKP589836:FKP589840 FUL589836:FUL589840 GEH589836:GEH589840 GOD589836:GOD589840 GXZ589836:GXZ589840 HHV589836:HHV589840 HRR589836:HRR589840 IBN589836:IBN589840 ILJ589836:ILJ589840 IVF589836:IVF589840 JFB589836:JFB589840 JOX589836:JOX589840 JYT589836:JYT589840 KIP589836:KIP589840 KSL589836:KSL589840 LCH589836:LCH589840 LMD589836:LMD589840 LVZ589836:LVZ589840 MFV589836:MFV589840 MPR589836:MPR589840 MZN589836:MZN589840 NJJ589836:NJJ589840 NTF589836:NTF589840 ODB589836:ODB589840 OMX589836:OMX589840 OWT589836:OWT589840 PGP589836:PGP589840 PQL589836:PQL589840 QAH589836:QAH589840 QKD589836:QKD589840 QTZ589836:QTZ589840 RDV589836:RDV589840 RNR589836:RNR589840 RXN589836:RXN589840 SHJ589836:SHJ589840 SRF589836:SRF589840 TBB589836:TBB589840 TKX589836:TKX589840 TUT589836:TUT589840 UEP589836:UEP589840 UOL589836:UOL589840 UYH589836:UYH589840 VID589836:VID589840 VRZ589836:VRZ589840 WBV589836:WBV589840 WLR589836:WLR589840 WVN589836:WVN589840 H655372:H655376 JB655372:JB655376 SX655372:SX655376 ACT655372:ACT655376 AMP655372:AMP655376 AWL655372:AWL655376 BGH655372:BGH655376 BQD655372:BQD655376 BZZ655372:BZZ655376 CJV655372:CJV655376 CTR655372:CTR655376 DDN655372:DDN655376 DNJ655372:DNJ655376 DXF655372:DXF655376 EHB655372:EHB655376 EQX655372:EQX655376 FAT655372:FAT655376 FKP655372:FKP655376 FUL655372:FUL655376 GEH655372:GEH655376 GOD655372:GOD655376 GXZ655372:GXZ655376 HHV655372:HHV655376 HRR655372:HRR655376 IBN655372:IBN655376 ILJ655372:ILJ655376 IVF655372:IVF655376 JFB655372:JFB655376 JOX655372:JOX655376 JYT655372:JYT655376 KIP655372:KIP655376 KSL655372:KSL655376 LCH655372:LCH655376 LMD655372:LMD655376 LVZ655372:LVZ655376 MFV655372:MFV655376 MPR655372:MPR655376 MZN655372:MZN655376 NJJ655372:NJJ655376 NTF655372:NTF655376 ODB655372:ODB655376 OMX655372:OMX655376 OWT655372:OWT655376 PGP655372:PGP655376 PQL655372:PQL655376 QAH655372:QAH655376 QKD655372:QKD655376 QTZ655372:QTZ655376 RDV655372:RDV655376 RNR655372:RNR655376 RXN655372:RXN655376 SHJ655372:SHJ655376 SRF655372:SRF655376 TBB655372:TBB655376 TKX655372:TKX655376 TUT655372:TUT655376 UEP655372:UEP655376 UOL655372:UOL655376 UYH655372:UYH655376 VID655372:VID655376 VRZ655372:VRZ655376 WBV655372:WBV655376 WLR655372:WLR655376 WVN655372:WVN655376 H720908:H720912 JB720908:JB720912 SX720908:SX720912 ACT720908:ACT720912 AMP720908:AMP720912 AWL720908:AWL720912 BGH720908:BGH720912 BQD720908:BQD720912 BZZ720908:BZZ720912 CJV720908:CJV720912 CTR720908:CTR720912 DDN720908:DDN720912 DNJ720908:DNJ720912 DXF720908:DXF720912 EHB720908:EHB720912 EQX720908:EQX720912 FAT720908:FAT720912 FKP720908:FKP720912 FUL720908:FUL720912 GEH720908:GEH720912 GOD720908:GOD720912 GXZ720908:GXZ720912 HHV720908:HHV720912 HRR720908:HRR720912 IBN720908:IBN720912 ILJ720908:ILJ720912 IVF720908:IVF720912 JFB720908:JFB720912 JOX720908:JOX720912 JYT720908:JYT720912 KIP720908:KIP720912 KSL720908:KSL720912 LCH720908:LCH720912 LMD720908:LMD720912 LVZ720908:LVZ720912 MFV720908:MFV720912 MPR720908:MPR720912 MZN720908:MZN720912 NJJ720908:NJJ720912 NTF720908:NTF720912 ODB720908:ODB720912 OMX720908:OMX720912 OWT720908:OWT720912 PGP720908:PGP720912 PQL720908:PQL720912 QAH720908:QAH720912 QKD720908:QKD720912 QTZ720908:QTZ720912 RDV720908:RDV720912 RNR720908:RNR720912 RXN720908:RXN720912 SHJ720908:SHJ720912 SRF720908:SRF720912 TBB720908:TBB720912 TKX720908:TKX720912 TUT720908:TUT720912 UEP720908:UEP720912 UOL720908:UOL720912 UYH720908:UYH720912 VID720908:VID720912 VRZ720908:VRZ720912 WBV720908:WBV720912 WLR720908:WLR720912 WVN720908:WVN720912 H786444:H786448 JB786444:JB786448 SX786444:SX786448 ACT786444:ACT786448 AMP786444:AMP786448 AWL786444:AWL786448 BGH786444:BGH786448 BQD786444:BQD786448 BZZ786444:BZZ786448 CJV786444:CJV786448 CTR786444:CTR786448 DDN786444:DDN786448 DNJ786444:DNJ786448 DXF786444:DXF786448 EHB786444:EHB786448 EQX786444:EQX786448 FAT786444:FAT786448 FKP786444:FKP786448 FUL786444:FUL786448 GEH786444:GEH786448 GOD786444:GOD786448 GXZ786444:GXZ786448 HHV786444:HHV786448 HRR786444:HRR786448 IBN786444:IBN786448 ILJ786444:ILJ786448 IVF786444:IVF786448 JFB786444:JFB786448 JOX786444:JOX786448 JYT786444:JYT786448 KIP786444:KIP786448 KSL786444:KSL786448 LCH786444:LCH786448 LMD786444:LMD786448 LVZ786444:LVZ786448 MFV786444:MFV786448 MPR786444:MPR786448 MZN786444:MZN786448 NJJ786444:NJJ786448 NTF786444:NTF786448 ODB786444:ODB786448 OMX786444:OMX786448 OWT786444:OWT786448 PGP786444:PGP786448 PQL786444:PQL786448 QAH786444:QAH786448 QKD786444:QKD786448 QTZ786444:QTZ786448 RDV786444:RDV786448 RNR786444:RNR786448 RXN786444:RXN786448 SHJ786444:SHJ786448 SRF786444:SRF786448 TBB786444:TBB786448 TKX786444:TKX786448 TUT786444:TUT786448 UEP786444:UEP786448 UOL786444:UOL786448 UYH786444:UYH786448 VID786444:VID786448 VRZ786444:VRZ786448 WBV786444:WBV786448 WLR786444:WLR786448 WVN786444:WVN786448 H851980:H851984 JB851980:JB851984 SX851980:SX851984 ACT851980:ACT851984 AMP851980:AMP851984 AWL851980:AWL851984 BGH851980:BGH851984 BQD851980:BQD851984 BZZ851980:BZZ851984 CJV851980:CJV851984 CTR851980:CTR851984 DDN851980:DDN851984 DNJ851980:DNJ851984 DXF851980:DXF851984 EHB851980:EHB851984 EQX851980:EQX851984 FAT851980:FAT851984 FKP851980:FKP851984 FUL851980:FUL851984 GEH851980:GEH851984 GOD851980:GOD851984 GXZ851980:GXZ851984 HHV851980:HHV851984 HRR851980:HRR851984 IBN851980:IBN851984 ILJ851980:ILJ851984 IVF851980:IVF851984 JFB851980:JFB851984 JOX851980:JOX851984 JYT851980:JYT851984 KIP851980:KIP851984 KSL851980:KSL851984 LCH851980:LCH851984 LMD851980:LMD851984 LVZ851980:LVZ851984 MFV851980:MFV851984 MPR851980:MPR851984 MZN851980:MZN851984 NJJ851980:NJJ851984 NTF851980:NTF851984 ODB851980:ODB851984 OMX851980:OMX851984 OWT851980:OWT851984 PGP851980:PGP851984 PQL851980:PQL851984 QAH851980:QAH851984 QKD851980:QKD851984 QTZ851980:QTZ851984 RDV851980:RDV851984 RNR851980:RNR851984 RXN851980:RXN851984 SHJ851980:SHJ851984 SRF851980:SRF851984 TBB851980:TBB851984 TKX851980:TKX851984 TUT851980:TUT851984 UEP851980:UEP851984 UOL851980:UOL851984 UYH851980:UYH851984 VID851980:VID851984 VRZ851980:VRZ851984 WBV851980:WBV851984 WLR851980:WLR851984 WVN851980:WVN851984 H917516:H917520 JB917516:JB917520 SX917516:SX917520 ACT917516:ACT917520 AMP917516:AMP917520 AWL917516:AWL917520 BGH917516:BGH917520 BQD917516:BQD917520 BZZ917516:BZZ917520 CJV917516:CJV917520 CTR917516:CTR917520 DDN917516:DDN917520 DNJ917516:DNJ917520 DXF917516:DXF917520 EHB917516:EHB917520 EQX917516:EQX917520 FAT917516:FAT917520 FKP917516:FKP917520 FUL917516:FUL917520 GEH917516:GEH917520 GOD917516:GOD917520 GXZ917516:GXZ917520 HHV917516:HHV917520 HRR917516:HRR917520 IBN917516:IBN917520 ILJ917516:ILJ917520 IVF917516:IVF917520 JFB917516:JFB917520 JOX917516:JOX917520 JYT917516:JYT917520 KIP917516:KIP917520 KSL917516:KSL917520 LCH917516:LCH917520 LMD917516:LMD917520 LVZ917516:LVZ917520 MFV917516:MFV917520 MPR917516:MPR917520 MZN917516:MZN917520 NJJ917516:NJJ917520 NTF917516:NTF917520 ODB917516:ODB917520 OMX917516:OMX917520 OWT917516:OWT917520 PGP917516:PGP917520 PQL917516:PQL917520 QAH917516:QAH917520 QKD917516:QKD917520 QTZ917516:QTZ917520 RDV917516:RDV917520 RNR917516:RNR917520 RXN917516:RXN917520 SHJ917516:SHJ917520 SRF917516:SRF917520 TBB917516:TBB917520 TKX917516:TKX917520 TUT917516:TUT917520 UEP917516:UEP917520 UOL917516:UOL917520 UYH917516:UYH917520 VID917516:VID917520 VRZ917516:VRZ917520 WBV917516:WBV917520 WLR917516:WLR917520 WVN917516:WVN917520 H983052:H983056 JB983052:JB983056 SX983052:SX983056 ACT983052:ACT983056 AMP983052:AMP983056 AWL983052:AWL983056 BGH983052:BGH983056 BQD983052:BQD983056 BZZ983052:BZZ983056 CJV983052:CJV983056 CTR983052:CTR983056 DDN983052:DDN983056 DNJ983052:DNJ983056 DXF983052:DXF983056 EHB983052:EHB983056 EQX983052:EQX983056 FAT983052:FAT983056 FKP983052:FKP983056 FUL983052:FUL983056 GEH983052:GEH983056 GOD983052:GOD983056 GXZ983052:GXZ983056 HHV983052:HHV983056 HRR983052:HRR983056 IBN983052:IBN983056 ILJ983052:ILJ983056 IVF983052:IVF983056 JFB983052:JFB983056 JOX983052:JOX983056 JYT983052:JYT983056 KIP983052:KIP983056 KSL983052:KSL983056 LCH983052:LCH983056 LMD983052:LMD983056 LVZ983052:LVZ983056 MFV983052:MFV983056 MPR983052:MPR983056 MZN983052:MZN983056 NJJ983052:NJJ983056 NTF983052:NTF983056 ODB983052:ODB983056 OMX983052:OMX983056 OWT983052:OWT983056 PGP983052:PGP983056 PQL983052:PQL983056 QAH983052:QAH983056 QKD983052:QKD983056 QTZ983052:QTZ983056 RDV983052:RDV983056 RNR983052:RNR983056 RXN983052:RXN983056 SHJ983052:SHJ983056 SRF983052:SRF983056 TBB983052:TBB983056 TKX983052:TKX983056 TUT983052:TUT983056 UEP983052:UEP983056 UOL983052:UOL983056 UYH983052:UYH983056 VID983052:VID983056 VRZ983052:VRZ983056 WBV983052:WBV983056 WLR983052:WLR983056 WVN983052:WVN983056">
      <formula1>"XS,S,M,L,XL,XXL"</formula1>
    </dataValidation>
    <dataValidation type="list" allowBlank="1" showInputMessage="1" showErrorMessage="1" sqref="JA21:JA35 WVM983061:WVM983075 WLQ983061:WLQ983075 WBU983061:WBU983075 VRY983061:VRY983075 VIC983061:VIC983075 UYG983061:UYG983075 UOK983061:UOK983075 UEO983061:UEO983075 TUS983061:TUS983075 TKW983061:TKW983075 TBA983061:TBA983075 SRE983061:SRE983075 SHI983061:SHI983075 RXM983061:RXM983075 RNQ983061:RNQ983075 RDU983061:RDU983075 QTY983061:QTY983075 QKC983061:QKC983075 QAG983061:QAG983075 PQK983061:PQK983075 PGO983061:PGO983075 OWS983061:OWS983075 OMW983061:OMW983075 ODA983061:ODA983075 NTE983061:NTE983075 NJI983061:NJI983075 MZM983061:MZM983075 MPQ983061:MPQ983075 MFU983061:MFU983075 LVY983061:LVY983075 LMC983061:LMC983075 LCG983061:LCG983075 KSK983061:KSK983075 KIO983061:KIO983075 JYS983061:JYS983075 JOW983061:JOW983075 JFA983061:JFA983075 IVE983061:IVE983075 ILI983061:ILI983075 IBM983061:IBM983075 HRQ983061:HRQ983075 HHU983061:HHU983075 GXY983061:GXY983075 GOC983061:GOC983075 GEG983061:GEG983075 FUK983061:FUK983075 FKO983061:FKO983075 FAS983061:FAS983075 EQW983061:EQW983075 EHA983061:EHA983075 DXE983061:DXE983075 DNI983061:DNI983075 DDM983061:DDM983075 CTQ983061:CTQ983075 CJU983061:CJU983075 BZY983061:BZY983075 BQC983061:BQC983075 BGG983061:BGG983075 AWK983061:AWK983075 AMO983061:AMO983075 ACS983061:ACS983075 SW983061:SW983075 JA983061:JA983075 E983061:G983075 WVM917525:WVM917539 WLQ917525:WLQ917539 WBU917525:WBU917539 VRY917525:VRY917539 VIC917525:VIC917539 UYG917525:UYG917539 UOK917525:UOK917539 UEO917525:UEO917539 TUS917525:TUS917539 TKW917525:TKW917539 TBA917525:TBA917539 SRE917525:SRE917539 SHI917525:SHI917539 RXM917525:RXM917539 RNQ917525:RNQ917539 RDU917525:RDU917539 QTY917525:QTY917539 QKC917525:QKC917539 QAG917525:QAG917539 PQK917525:PQK917539 PGO917525:PGO917539 OWS917525:OWS917539 OMW917525:OMW917539 ODA917525:ODA917539 NTE917525:NTE917539 NJI917525:NJI917539 MZM917525:MZM917539 MPQ917525:MPQ917539 MFU917525:MFU917539 LVY917525:LVY917539 LMC917525:LMC917539 LCG917525:LCG917539 KSK917525:KSK917539 KIO917525:KIO917539 JYS917525:JYS917539 JOW917525:JOW917539 JFA917525:JFA917539 IVE917525:IVE917539 ILI917525:ILI917539 IBM917525:IBM917539 HRQ917525:HRQ917539 HHU917525:HHU917539 GXY917525:GXY917539 GOC917525:GOC917539 GEG917525:GEG917539 FUK917525:FUK917539 FKO917525:FKO917539 FAS917525:FAS917539 EQW917525:EQW917539 EHA917525:EHA917539 DXE917525:DXE917539 DNI917525:DNI917539 DDM917525:DDM917539 CTQ917525:CTQ917539 CJU917525:CJU917539 BZY917525:BZY917539 BQC917525:BQC917539 BGG917525:BGG917539 AWK917525:AWK917539 AMO917525:AMO917539 ACS917525:ACS917539 SW917525:SW917539 JA917525:JA917539 E917525:G917539 WVM851989:WVM852003 WLQ851989:WLQ852003 WBU851989:WBU852003 VRY851989:VRY852003 VIC851989:VIC852003 UYG851989:UYG852003 UOK851989:UOK852003 UEO851989:UEO852003 TUS851989:TUS852003 TKW851989:TKW852003 TBA851989:TBA852003 SRE851989:SRE852003 SHI851989:SHI852003 RXM851989:RXM852003 RNQ851989:RNQ852003 RDU851989:RDU852003 QTY851989:QTY852003 QKC851989:QKC852003 QAG851989:QAG852003 PQK851989:PQK852003 PGO851989:PGO852003 OWS851989:OWS852003 OMW851989:OMW852003 ODA851989:ODA852003 NTE851989:NTE852003 NJI851989:NJI852003 MZM851989:MZM852003 MPQ851989:MPQ852003 MFU851989:MFU852003 LVY851989:LVY852003 LMC851989:LMC852003 LCG851989:LCG852003 KSK851989:KSK852003 KIO851989:KIO852003 JYS851989:JYS852003 JOW851989:JOW852003 JFA851989:JFA852003 IVE851989:IVE852003 ILI851989:ILI852003 IBM851989:IBM852003 HRQ851989:HRQ852003 HHU851989:HHU852003 GXY851989:GXY852003 GOC851989:GOC852003 GEG851989:GEG852003 FUK851989:FUK852003 FKO851989:FKO852003 FAS851989:FAS852003 EQW851989:EQW852003 EHA851989:EHA852003 DXE851989:DXE852003 DNI851989:DNI852003 DDM851989:DDM852003 CTQ851989:CTQ852003 CJU851989:CJU852003 BZY851989:BZY852003 BQC851989:BQC852003 BGG851989:BGG852003 AWK851989:AWK852003 AMO851989:AMO852003 ACS851989:ACS852003 SW851989:SW852003 JA851989:JA852003 E851989:G852003 WVM786453:WVM786467 WLQ786453:WLQ786467 WBU786453:WBU786467 VRY786453:VRY786467 VIC786453:VIC786467 UYG786453:UYG786467 UOK786453:UOK786467 UEO786453:UEO786467 TUS786453:TUS786467 TKW786453:TKW786467 TBA786453:TBA786467 SRE786453:SRE786467 SHI786453:SHI786467 RXM786453:RXM786467 RNQ786453:RNQ786467 RDU786453:RDU786467 QTY786453:QTY786467 QKC786453:QKC786467 QAG786453:QAG786467 PQK786453:PQK786467 PGO786453:PGO786467 OWS786453:OWS786467 OMW786453:OMW786467 ODA786453:ODA786467 NTE786453:NTE786467 NJI786453:NJI786467 MZM786453:MZM786467 MPQ786453:MPQ786467 MFU786453:MFU786467 LVY786453:LVY786467 LMC786453:LMC786467 LCG786453:LCG786467 KSK786453:KSK786467 KIO786453:KIO786467 JYS786453:JYS786467 JOW786453:JOW786467 JFA786453:JFA786467 IVE786453:IVE786467 ILI786453:ILI786467 IBM786453:IBM786467 HRQ786453:HRQ786467 HHU786453:HHU786467 GXY786453:GXY786467 GOC786453:GOC786467 GEG786453:GEG786467 FUK786453:FUK786467 FKO786453:FKO786467 FAS786453:FAS786467 EQW786453:EQW786467 EHA786453:EHA786467 DXE786453:DXE786467 DNI786453:DNI786467 DDM786453:DDM786467 CTQ786453:CTQ786467 CJU786453:CJU786467 BZY786453:BZY786467 BQC786453:BQC786467 BGG786453:BGG786467 AWK786453:AWK786467 AMO786453:AMO786467 ACS786453:ACS786467 SW786453:SW786467 JA786453:JA786467 E786453:G786467 WVM720917:WVM720931 WLQ720917:WLQ720931 WBU720917:WBU720931 VRY720917:VRY720931 VIC720917:VIC720931 UYG720917:UYG720931 UOK720917:UOK720931 UEO720917:UEO720931 TUS720917:TUS720931 TKW720917:TKW720931 TBA720917:TBA720931 SRE720917:SRE720931 SHI720917:SHI720931 RXM720917:RXM720931 RNQ720917:RNQ720931 RDU720917:RDU720931 QTY720917:QTY720931 QKC720917:QKC720931 QAG720917:QAG720931 PQK720917:PQK720931 PGO720917:PGO720931 OWS720917:OWS720931 OMW720917:OMW720931 ODA720917:ODA720931 NTE720917:NTE720931 NJI720917:NJI720931 MZM720917:MZM720931 MPQ720917:MPQ720931 MFU720917:MFU720931 LVY720917:LVY720931 LMC720917:LMC720931 LCG720917:LCG720931 KSK720917:KSK720931 KIO720917:KIO720931 JYS720917:JYS720931 JOW720917:JOW720931 JFA720917:JFA720931 IVE720917:IVE720931 ILI720917:ILI720931 IBM720917:IBM720931 HRQ720917:HRQ720931 HHU720917:HHU720931 GXY720917:GXY720931 GOC720917:GOC720931 GEG720917:GEG720931 FUK720917:FUK720931 FKO720917:FKO720931 FAS720917:FAS720931 EQW720917:EQW720931 EHA720917:EHA720931 DXE720917:DXE720931 DNI720917:DNI720931 DDM720917:DDM720931 CTQ720917:CTQ720931 CJU720917:CJU720931 BZY720917:BZY720931 BQC720917:BQC720931 BGG720917:BGG720931 AWK720917:AWK720931 AMO720917:AMO720931 ACS720917:ACS720931 SW720917:SW720931 JA720917:JA720931 E720917:G720931 WVM655381:WVM655395 WLQ655381:WLQ655395 WBU655381:WBU655395 VRY655381:VRY655395 VIC655381:VIC655395 UYG655381:UYG655395 UOK655381:UOK655395 UEO655381:UEO655395 TUS655381:TUS655395 TKW655381:TKW655395 TBA655381:TBA655395 SRE655381:SRE655395 SHI655381:SHI655395 RXM655381:RXM655395 RNQ655381:RNQ655395 RDU655381:RDU655395 QTY655381:QTY655395 QKC655381:QKC655395 QAG655381:QAG655395 PQK655381:PQK655395 PGO655381:PGO655395 OWS655381:OWS655395 OMW655381:OMW655395 ODA655381:ODA655395 NTE655381:NTE655395 NJI655381:NJI655395 MZM655381:MZM655395 MPQ655381:MPQ655395 MFU655381:MFU655395 LVY655381:LVY655395 LMC655381:LMC655395 LCG655381:LCG655395 KSK655381:KSK655395 KIO655381:KIO655395 JYS655381:JYS655395 JOW655381:JOW655395 JFA655381:JFA655395 IVE655381:IVE655395 ILI655381:ILI655395 IBM655381:IBM655395 HRQ655381:HRQ655395 HHU655381:HHU655395 GXY655381:GXY655395 GOC655381:GOC655395 GEG655381:GEG655395 FUK655381:FUK655395 FKO655381:FKO655395 FAS655381:FAS655395 EQW655381:EQW655395 EHA655381:EHA655395 DXE655381:DXE655395 DNI655381:DNI655395 DDM655381:DDM655395 CTQ655381:CTQ655395 CJU655381:CJU655395 BZY655381:BZY655395 BQC655381:BQC655395 BGG655381:BGG655395 AWK655381:AWK655395 AMO655381:AMO655395 ACS655381:ACS655395 SW655381:SW655395 JA655381:JA655395 E655381:G655395 WVM589845:WVM589859 WLQ589845:WLQ589859 WBU589845:WBU589859 VRY589845:VRY589859 VIC589845:VIC589859 UYG589845:UYG589859 UOK589845:UOK589859 UEO589845:UEO589859 TUS589845:TUS589859 TKW589845:TKW589859 TBA589845:TBA589859 SRE589845:SRE589859 SHI589845:SHI589859 RXM589845:RXM589859 RNQ589845:RNQ589859 RDU589845:RDU589859 QTY589845:QTY589859 QKC589845:QKC589859 QAG589845:QAG589859 PQK589845:PQK589859 PGO589845:PGO589859 OWS589845:OWS589859 OMW589845:OMW589859 ODA589845:ODA589859 NTE589845:NTE589859 NJI589845:NJI589859 MZM589845:MZM589859 MPQ589845:MPQ589859 MFU589845:MFU589859 LVY589845:LVY589859 LMC589845:LMC589859 LCG589845:LCG589859 KSK589845:KSK589859 KIO589845:KIO589859 JYS589845:JYS589859 JOW589845:JOW589859 JFA589845:JFA589859 IVE589845:IVE589859 ILI589845:ILI589859 IBM589845:IBM589859 HRQ589845:HRQ589859 HHU589845:HHU589859 GXY589845:GXY589859 GOC589845:GOC589859 GEG589845:GEG589859 FUK589845:FUK589859 FKO589845:FKO589859 FAS589845:FAS589859 EQW589845:EQW589859 EHA589845:EHA589859 DXE589845:DXE589859 DNI589845:DNI589859 DDM589845:DDM589859 CTQ589845:CTQ589859 CJU589845:CJU589859 BZY589845:BZY589859 BQC589845:BQC589859 BGG589845:BGG589859 AWK589845:AWK589859 AMO589845:AMO589859 ACS589845:ACS589859 SW589845:SW589859 JA589845:JA589859 E589845:G589859 WVM524309:WVM524323 WLQ524309:WLQ524323 WBU524309:WBU524323 VRY524309:VRY524323 VIC524309:VIC524323 UYG524309:UYG524323 UOK524309:UOK524323 UEO524309:UEO524323 TUS524309:TUS524323 TKW524309:TKW524323 TBA524309:TBA524323 SRE524309:SRE524323 SHI524309:SHI524323 RXM524309:RXM524323 RNQ524309:RNQ524323 RDU524309:RDU524323 QTY524309:QTY524323 QKC524309:QKC524323 QAG524309:QAG524323 PQK524309:PQK524323 PGO524309:PGO524323 OWS524309:OWS524323 OMW524309:OMW524323 ODA524309:ODA524323 NTE524309:NTE524323 NJI524309:NJI524323 MZM524309:MZM524323 MPQ524309:MPQ524323 MFU524309:MFU524323 LVY524309:LVY524323 LMC524309:LMC524323 LCG524309:LCG524323 KSK524309:KSK524323 KIO524309:KIO524323 JYS524309:JYS524323 JOW524309:JOW524323 JFA524309:JFA524323 IVE524309:IVE524323 ILI524309:ILI524323 IBM524309:IBM524323 HRQ524309:HRQ524323 HHU524309:HHU524323 GXY524309:GXY524323 GOC524309:GOC524323 GEG524309:GEG524323 FUK524309:FUK524323 FKO524309:FKO524323 FAS524309:FAS524323 EQW524309:EQW524323 EHA524309:EHA524323 DXE524309:DXE524323 DNI524309:DNI524323 DDM524309:DDM524323 CTQ524309:CTQ524323 CJU524309:CJU524323 BZY524309:BZY524323 BQC524309:BQC524323 BGG524309:BGG524323 AWK524309:AWK524323 AMO524309:AMO524323 ACS524309:ACS524323 SW524309:SW524323 JA524309:JA524323 E524309:G524323 WVM458773:WVM458787 WLQ458773:WLQ458787 WBU458773:WBU458787 VRY458773:VRY458787 VIC458773:VIC458787 UYG458773:UYG458787 UOK458773:UOK458787 UEO458773:UEO458787 TUS458773:TUS458787 TKW458773:TKW458787 TBA458773:TBA458787 SRE458773:SRE458787 SHI458773:SHI458787 RXM458773:RXM458787 RNQ458773:RNQ458787 RDU458773:RDU458787 QTY458773:QTY458787 QKC458773:QKC458787 QAG458773:QAG458787 PQK458773:PQK458787 PGO458773:PGO458787 OWS458773:OWS458787 OMW458773:OMW458787 ODA458773:ODA458787 NTE458773:NTE458787 NJI458773:NJI458787 MZM458773:MZM458787 MPQ458773:MPQ458787 MFU458773:MFU458787 LVY458773:LVY458787 LMC458773:LMC458787 LCG458773:LCG458787 KSK458773:KSK458787 KIO458773:KIO458787 JYS458773:JYS458787 JOW458773:JOW458787 JFA458773:JFA458787 IVE458773:IVE458787 ILI458773:ILI458787 IBM458773:IBM458787 HRQ458773:HRQ458787 HHU458773:HHU458787 GXY458773:GXY458787 GOC458773:GOC458787 GEG458773:GEG458787 FUK458773:FUK458787 FKO458773:FKO458787 FAS458773:FAS458787 EQW458773:EQW458787 EHA458773:EHA458787 DXE458773:DXE458787 DNI458773:DNI458787 DDM458773:DDM458787 CTQ458773:CTQ458787 CJU458773:CJU458787 BZY458773:BZY458787 BQC458773:BQC458787 BGG458773:BGG458787 AWK458773:AWK458787 AMO458773:AMO458787 ACS458773:ACS458787 SW458773:SW458787 JA458773:JA458787 E458773:G458787 WVM393237:WVM393251 WLQ393237:WLQ393251 WBU393237:WBU393251 VRY393237:VRY393251 VIC393237:VIC393251 UYG393237:UYG393251 UOK393237:UOK393251 UEO393237:UEO393251 TUS393237:TUS393251 TKW393237:TKW393251 TBA393237:TBA393251 SRE393237:SRE393251 SHI393237:SHI393251 RXM393237:RXM393251 RNQ393237:RNQ393251 RDU393237:RDU393251 QTY393237:QTY393251 QKC393237:QKC393251 QAG393237:QAG393251 PQK393237:PQK393251 PGO393237:PGO393251 OWS393237:OWS393251 OMW393237:OMW393251 ODA393237:ODA393251 NTE393237:NTE393251 NJI393237:NJI393251 MZM393237:MZM393251 MPQ393237:MPQ393251 MFU393237:MFU393251 LVY393237:LVY393251 LMC393237:LMC393251 LCG393237:LCG393251 KSK393237:KSK393251 KIO393237:KIO393251 JYS393237:JYS393251 JOW393237:JOW393251 JFA393237:JFA393251 IVE393237:IVE393251 ILI393237:ILI393251 IBM393237:IBM393251 HRQ393237:HRQ393251 HHU393237:HHU393251 GXY393237:GXY393251 GOC393237:GOC393251 GEG393237:GEG393251 FUK393237:FUK393251 FKO393237:FKO393251 FAS393237:FAS393251 EQW393237:EQW393251 EHA393237:EHA393251 DXE393237:DXE393251 DNI393237:DNI393251 DDM393237:DDM393251 CTQ393237:CTQ393251 CJU393237:CJU393251 BZY393237:BZY393251 BQC393237:BQC393251 BGG393237:BGG393251 AWK393237:AWK393251 AMO393237:AMO393251 ACS393237:ACS393251 SW393237:SW393251 JA393237:JA393251 E393237:G393251 WVM327701:WVM327715 WLQ327701:WLQ327715 WBU327701:WBU327715 VRY327701:VRY327715 VIC327701:VIC327715 UYG327701:UYG327715 UOK327701:UOK327715 UEO327701:UEO327715 TUS327701:TUS327715 TKW327701:TKW327715 TBA327701:TBA327715 SRE327701:SRE327715 SHI327701:SHI327715 RXM327701:RXM327715 RNQ327701:RNQ327715 RDU327701:RDU327715 QTY327701:QTY327715 QKC327701:QKC327715 QAG327701:QAG327715 PQK327701:PQK327715 PGO327701:PGO327715 OWS327701:OWS327715 OMW327701:OMW327715 ODA327701:ODA327715 NTE327701:NTE327715 NJI327701:NJI327715 MZM327701:MZM327715 MPQ327701:MPQ327715 MFU327701:MFU327715 LVY327701:LVY327715 LMC327701:LMC327715 LCG327701:LCG327715 KSK327701:KSK327715 KIO327701:KIO327715 JYS327701:JYS327715 JOW327701:JOW327715 JFA327701:JFA327715 IVE327701:IVE327715 ILI327701:ILI327715 IBM327701:IBM327715 HRQ327701:HRQ327715 HHU327701:HHU327715 GXY327701:GXY327715 GOC327701:GOC327715 GEG327701:GEG327715 FUK327701:FUK327715 FKO327701:FKO327715 FAS327701:FAS327715 EQW327701:EQW327715 EHA327701:EHA327715 DXE327701:DXE327715 DNI327701:DNI327715 DDM327701:DDM327715 CTQ327701:CTQ327715 CJU327701:CJU327715 BZY327701:BZY327715 BQC327701:BQC327715 BGG327701:BGG327715 AWK327701:AWK327715 AMO327701:AMO327715 ACS327701:ACS327715 SW327701:SW327715 JA327701:JA327715 E327701:G327715 WVM262165:WVM262179 WLQ262165:WLQ262179 WBU262165:WBU262179 VRY262165:VRY262179 VIC262165:VIC262179 UYG262165:UYG262179 UOK262165:UOK262179 UEO262165:UEO262179 TUS262165:TUS262179 TKW262165:TKW262179 TBA262165:TBA262179 SRE262165:SRE262179 SHI262165:SHI262179 RXM262165:RXM262179 RNQ262165:RNQ262179 RDU262165:RDU262179 QTY262165:QTY262179 QKC262165:QKC262179 QAG262165:QAG262179 PQK262165:PQK262179 PGO262165:PGO262179 OWS262165:OWS262179 OMW262165:OMW262179 ODA262165:ODA262179 NTE262165:NTE262179 NJI262165:NJI262179 MZM262165:MZM262179 MPQ262165:MPQ262179 MFU262165:MFU262179 LVY262165:LVY262179 LMC262165:LMC262179 LCG262165:LCG262179 KSK262165:KSK262179 KIO262165:KIO262179 JYS262165:JYS262179 JOW262165:JOW262179 JFA262165:JFA262179 IVE262165:IVE262179 ILI262165:ILI262179 IBM262165:IBM262179 HRQ262165:HRQ262179 HHU262165:HHU262179 GXY262165:GXY262179 GOC262165:GOC262179 GEG262165:GEG262179 FUK262165:FUK262179 FKO262165:FKO262179 FAS262165:FAS262179 EQW262165:EQW262179 EHA262165:EHA262179 DXE262165:DXE262179 DNI262165:DNI262179 DDM262165:DDM262179 CTQ262165:CTQ262179 CJU262165:CJU262179 BZY262165:BZY262179 BQC262165:BQC262179 BGG262165:BGG262179 AWK262165:AWK262179 AMO262165:AMO262179 ACS262165:ACS262179 SW262165:SW262179 JA262165:JA262179 E262165:G262179 WVM196629:WVM196643 WLQ196629:WLQ196643 WBU196629:WBU196643 VRY196629:VRY196643 VIC196629:VIC196643 UYG196629:UYG196643 UOK196629:UOK196643 UEO196629:UEO196643 TUS196629:TUS196643 TKW196629:TKW196643 TBA196629:TBA196643 SRE196629:SRE196643 SHI196629:SHI196643 RXM196629:RXM196643 RNQ196629:RNQ196643 RDU196629:RDU196643 QTY196629:QTY196643 QKC196629:QKC196643 QAG196629:QAG196643 PQK196629:PQK196643 PGO196629:PGO196643 OWS196629:OWS196643 OMW196629:OMW196643 ODA196629:ODA196643 NTE196629:NTE196643 NJI196629:NJI196643 MZM196629:MZM196643 MPQ196629:MPQ196643 MFU196629:MFU196643 LVY196629:LVY196643 LMC196629:LMC196643 LCG196629:LCG196643 KSK196629:KSK196643 KIO196629:KIO196643 JYS196629:JYS196643 JOW196629:JOW196643 JFA196629:JFA196643 IVE196629:IVE196643 ILI196629:ILI196643 IBM196629:IBM196643 HRQ196629:HRQ196643 HHU196629:HHU196643 GXY196629:GXY196643 GOC196629:GOC196643 GEG196629:GEG196643 FUK196629:FUK196643 FKO196629:FKO196643 FAS196629:FAS196643 EQW196629:EQW196643 EHA196629:EHA196643 DXE196629:DXE196643 DNI196629:DNI196643 DDM196629:DDM196643 CTQ196629:CTQ196643 CJU196629:CJU196643 BZY196629:BZY196643 BQC196629:BQC196643 BGG196629:BGG196643 AWK196629:AWK196643 AMO196629:AMO196643 ACS196629:ACS196643 SW196629:SW196643 JA196629:JA196643 E196629:G196643 WVM131093:WVM131107 WLQ131093:WLQ131107 WBU131093:WBU131107 VRY131093:VRY131107 VIC131093:VIC131107 UYG131093:UYG131107 UOK131093:UOK131107 UEO131093:UEO131107 TUS131093:TUS131107 TKW131093:TKW131107 TBA131093:TBA131107 SRE131093:SRE131107 SHI131093:SHI131107 RXM131093:RXM131107 RNQ131093:RNQ131107 RDU131093:RDU131107 QTY131093:QTY131107 QKC131093:QKC131107 QAG131093:QAG131107 PQK131093:PQK131107 PGO131093:PGO131107 OWS131093:OWS131107 OMW131093:OMW131107 ODA131093:ODA131107 NTE131093:NTE131107 NJI131093:NJI131107 MZM131093:MZM131107 MPQ131093:MPQ131107 MFU131093:MFU131107 LVY131093:LVY131107 LMC131093:LMC131107 LCG131093:LCG131107 KSK131093:KSK131107 KIO131093:KIO131107 JYS131093:JYS131107 JOW131093:JOW131107 JFA131093:JFA131107 IVE131093:IVE131107 ILI131093:ILI131107 IBM131093:IBM131107 HRQ131093:HRQ131107 HHU131093:HHU131107 GXY131093:GXY131107 GOC131093:GOC131107 GEG131093:GEG131107 FUK131093:FUK131107 FKO131093:FKO131107 FAS131093:FAS131107 EQW131093:EQW131107 EHA131093:EHA131107 DXE131093:DXE131107 DNI131093:DNI131107 DDM131093:DDM131107 CTQ131093:CTQ131107 CJU131093:CJU131107 BZY131093:BZY131107 BQC131093:BQC131107 BGG131093:BGG131107 AWK131093:AWK131107 AMO131093:AMO131107 ACS131093:ACS131107 SW131093:SW131107 JA131093:JA131107 E131093:G131107 WVM65557:WVM65571 WLQ65557:WLQ65571 WBU65557:WBU65571 VRY65557:VRY65571 VIC65557:VIC65571 UYG65557:UYG65571 UOK65557:UOK65571 UEO65557:UEO65571 TUS65557:TUS65571 TKW65557:TKW65571 TBA65557:TBA65571 SRE65557:SRE65571 SHI65557:SHI65571 RXM65557:RXM65571 RNQ65557:RNQ65571 RDU65557:RDU65571 QTY65557:QTY65571 QKC65557:QKC65571 QAG65557:QAG65571 PQK65557:PQK65571 PGO65557:PGO65571 OWS65557:OWS65571 OMW65557:OMW65571 ODA65557:ODA65571 NTE65557:NTE65571 NJI65557:NJI65571 MZM65557:MZM65571 MPQ65557:MPQ65571 MFU65557:MFU65571 LVY65557:LVY65571 LMC65557:LMC65571 LCG65557:LCG65571 KSK65557:KSK65571 KIO65557:KIO65571 JYS65557:JYS65571 JOW65557:JOW65571 JFA65557:JFA65571 IVE65557:IVE65571 ILI65557:ILI65571 IBM65557:IBM65571 HRQ65557:HRQ65571 HHU65557:HHU65571 GXY65557:GXY65571 GOC65557:GOC65571 GEG65557:GEG65571 FUK65557:FUK65571 FKO65557:FKO65571 FAS65557:FAS65571 EQW65557:EQW65571 EHA65557:EHA65571 DXE65557:DXE65571 DNI65557:DNI65571 DDM65557:DDM65571 CTQ65557:CTQ65571 CJU65557:CJU65571 BZY65557:BZY65571 BQC65557:BQC65571 BGG65557:BGG65571 AWK65557:AWK65571 AMO65557:AMO65571 ACS65557:ACS65571 SW65557:SW65571 JA65557:JA65571 E65557:G65571 WVM21:WVM35 WLQ21:WLQ35 WBU21:WBU35 VRY21:VRY35 VIC21:VIC35 UYG21:UYG35 UOK21:UOK35 UEO21:UEO35 TUS21:TUS35 TKW21:TKW35 TBA21:TBA35 SRE21:SRE35 SHI21:SHI35 RXM21:RXM35 RNQ21:RNQ35 RDU21:RDU35 QTY21:QTY35 QKC21:QKC35 QAG21:QAG35 PQK21:PQK35 PGO21:PGO35 OWS21:OWS35 OMW21:OMW35 ODA21:ODA35 NTE21:NTE35 NJI21:NJI35 MZM21:MZM35 MPQ21:MPQ35 MFU21:MFU35 LVY21:LVY35 LMC21:LMC35 LCG21:LCG35 KSK21:KSK35 KIO21:KIO35 JYS21:JYS35 JOW21:JOW35 JFA21:JFA35 IVE21:IVE35 ILI21:ILI35 IBM21:IBM35 HRQ21:HRQ35 HHU21:HHU35 GXY21:GXY35 GOC21:GOC35 GEG21:GEG35 FUK21:FUK35 FKO21:FKO35 FAS21:FAS35 EQW21:EQW35 EHA21:EHA35 DXE21:DXE35 DNI21:DNI35 DDM21:DDM35 CTQ21:CTQ35 CJU21:CJU35 BZY21:BZY35 BQC21:BQC35 BGG21:BGG35 AWK21:AWK35 AMO21:AMO35 ACS21:ACS35 SW21:SW35">
      <formula1>#REF!</formula1>
    </dataValidation>
    <dataValidation type="list" allowBlank="1" showInputMessage="1" showErrorMessage="1" sqref="JE21:JE35 WVS983061:WVS983075 WLW983061:WLW983075 WCA983061:WCA983075 VSE983061:VSE983075 VII983061:VII983075 UYM983061:UYM983075 UOQ983061:UOQ983075 UEU983061:UEU983075 TUY983061:TUY983075 TLC983061:TLC983075 TBG983061:TBG983075 SRK983061:SRK983075 SHO983061:SHO983075 RXS983061:RXS983075 RNW983061:RNW983075 REA983061:REA983075 QUE983061:QUE983075 QKI983061:QKI983075 QAM983061:QAM983075 PQQ983061:PQQ983075 PGU983061:PGU983075 OWY983061:OWY983075 ONC983061:ONC983075 ODG983061:ODG983075 NTK983061:NTK983075 NJO983061:NJO983075 MZS983061:MZS983075 MPW983061:MPW983075 MGA983061:MGA983075 LWE983061:LWE983075 LMI983061:LMI983075 LCM983061:LCM983075 KSQ983061:KSQ983075 KIU983061:KIU983075 JYY983061:JYY983075 JPC983061:JPC983075 JFG983061:JFG983075 IVK983061:IVK983075 ILO983061:ILO983075 IBS983061:IBS983075 HRW983061:HRW983075 HIA983061:HIA983075 GYE983061:GYE983075 GOI983061:GOI983075 GEM983061:GEM983075 FUQ983061:FUQ983075 FKU983061:FKU983075 FAY983061:FAY983075 ERC983061:ERC983075 EHG983061:EHG983075 DXK983061:DXK983075 DNO983061:DNO983075 DDS983061:DDS983075 CTW983061:CTW983075 CKA983061:CKA983075 CAE983061:CAE983075 BQI983061:BQI983075 BGM983061:BGM983075 AWQ983061:AWQ983075 AMU983061:AMU983075 ACY983061:ACY983075 TC983061:TC983075 JG983061:JG983075 K983061:K983075 WVS917525:WVS917539 WLW917525:WLW917539 WCA917525:WCA917539 VSE917525:VSE917539 VII917525:VII917539 UYM917525:UYM917539 UOQ917525:UOQ917539 UEU917525:UEU917539 TUY917525:TUY917539 TLC917525:TLC917539 TBG917525:TBG917539 SRK917525:SRK917539 SHO917525:SHO917539 RXS917525:RXS917539 RNW917525:RNW917539 REA917525:REA917539 QUE917525:QUE917539 QKI917525:QKI917539 QAM917525:QAM917539 PQQ917525:PQQ917539 PGU917525:PGU917539 OWY917525:OWY917539 ONC917525:ONC917539 ODG917525:ODG917539 NTK917525:NTK917539 NJO917525:NJO917539 MZS917525:MZS917539 MPW917525:MPW917539 MGA917525:MGA917539 LWE917525:LWE917539 LMI917525:LMI917539 LCM917525:LCM917539 KSQ917525:KSQ917539 KIU917525:KIU917539 JYY917525:JYY917539 JPC917525:JPC917539 JFG917525:JFG917539 IVK917525:IVK917539 ILO917525:ILO917539 IBS917525:IBS917539 HRW917525:HRW917539 HIA917525:HIA917539 GYE917525:GYE917539 GOI917525:GOI917539 GEM917525:GEM917539 FUQ917525:FUQ917539 FKU917525:FKU917539 FAY917525:FAY917539 ERC917525:ERC917539 EHG917525:EHG917539 DXK917525:DXK917539 DNO917525:DNO917539 DDS917525:DDS917539 CTW917525:CTW917539 CKA917525:CKA917539 CAE917525:CAE917539 BQI917525:BQI917539 BGM917525:BGM917539 AWQ917525:AWQ917539 AMU917525:AMU917539 ACY917525:ACY917539 TC917525:TC917539 JG917525:JG917539 K917525:K917539 WVS851989:WVS852003 WLW851989:WLW852003 WCA851989:WCA852003 VSE851989:VSE852003 VII851989:VII852003 UYM851989:UYM852003 UOQ851989:UOQ852003 UEU851989:UEU852003 TUY851989:TUY852003 TLC851989:TLC852003 TBG851989:TBG852003 SRK851989:SRK852003 SHO851989:SHO852003 RXS851989:RXS852003 RNW851989:RNW852003 REA851989:REA852003 QUE851989:QUE852003 QKI851989:QKI852003 QAM851989:QAM852003 PQQ851989:PQQ852003 PGU851989:PGU852003 OWY851989:OWY852003 ONC851989:ONC852003 ODG851989:ODG852003 NTK851989:NTK852003 NJO851989:NJO852003 MZS851989:MZS852003 MPW851989:MPW852003 MGA851989:MGA852003 LWE851989:LWE852003 LMI851989:LMI852003 LCM851989:LCM852003 KSQ851989:KSQ852003 KIU851989:KIU852003 JYY851989:JYY852003 JPC851989:JPC852003 JFG851989:JFG852003 IVK851989:IVK852003 ILO851989:ILO852003 IBS851989:IBS852003 HRW851989:HRW852003 HIA851989:HIA852003 GYE851989:GYE852003 GOI851989:GOI852003 GEM851989:GEM852003 FUQ851989:FUQ852003 FKU851989:FKU852003 FAY851989:FAY852003 ERC851989:ERC852003 EHG851989:EHG852003 DXK851989:DXK852003 DNO851989:DNO852003 DDS851989:DDS852003 CTW851989:CTW852003 CKA851989:CKA852003 CAE851989:CAE852003 BQI851989:BQI852003 BGM851989:BGM852003 AWQ851989:AWQ852003 AMU851989:AMU852003 ACY851989:ACY852003 TC851989:TC852003 JG851989:JG852003 K851989:K852003 WVS786453:WVS786467 WLW786453:WLW786467 WCA786453:WCA786467 VSE786453:VSE786467 VII786453:VII786467 UYM786453:UYM786467 UOQ786453:UOQ786467 UEU786453:UEU786467 TUY786453:TUY786467 TLC786453:TLC786467 TBG786453:TBG786467 SRK786453:SRK786467 SHO786453:SHO786467 RXS786453:RXS786467 RNW786453:RNW786467 REA786453:REA786467 QUE786453:QUE786467 QKI786453:QKI786467 QAM786453:QAM786467 PQQ786453:PQQ786467 PGU786453:PGU786467 OWY786453:OWY786467 ONC786453:ONC786467 ODG786453:ODG786467 NTK786453:NTK786467 NJO786453:NJO786467 MZS786453:MZS786467 MPW786453:MPW786467 MGA786453:MGA786467 LWE786453:LWE786467 LMI786453:LMI786467 LCM786453:LCM786467 KSQ786453:KSQ786467 KIU786453:KIU786467 JYY786453:JYY786467 JPC786453:JPC786467 JFG786453:JFG786467 IVK786453:IVK786467 ILO786453:ILO786467 IBS786453:IBS786467 HRW786453:HRW786467 HIA786453:HIA786467 GYE786453:GYE786467 GOI786453:GOI786467 GEM786453:GEM786467 FUQ786453:FUQ786467 FKU786453:FKU786467 FAY786453:FAY786467 ERC786453:ERC786467 EHG786453:EHG786467 DXK786453:DXK786467 DNO786453:DNO786467 DDS786453:DDS786467 CTW786453:CTW786467 CKA786453:CKA786467 CAE786453:CAE786467 BQI786453:BQI786467 BGM786453:BGM786467 AWQ786453:AWQ786467 AMU786453:AMU786467 ACY786453:ACY786467 TC786453:TC786467 JG786453:JG786467 K786453:K786467 WVS720917:WVS720931 WLW720917:WLW720931 WCA720917:WCA720931 VSE720917:VSE720931 VII720917:VII720931 UYM720917:UYM720931 UOQ720917:UOQ720931 UEU720917:UEU720931 TUY720917:TUY720931 TLC720917:TLC720931 TBG720917:TBG720931 SRK720917:SRK720931 SHO720917:SHO720931 RXS720917:RXS720931 RNW720917:RNW720931 REA720917:REA720931 QUE720917:QUE720931 QKI720917:QKI720931 QAM720917:QAM720931 PQQ720917:PQQ720931 PGU720917:PGU720931 OWY720917:OWY720931 ONC720917:ONC720931 ODG720917:ODG720931 NTK720917:NTK720931 NJO720917:NJO720931 MZS720917:MZS720931 MPW720917:MPW720931 MGA720917:MGA720931 LWE720917:LWE720931 LMI720917:LMI720931 LCM720917:LCM720931 KSQ720917:KSQ720931 KIU720917:KIU720931 JYY720917:JYY720931 JPC720917:JPC720931 JFG720917:JFG720931 IVK720917:IVK720931 ILO720917:ILO720931 IBS720917:IBS720931 HRW720917:HRW720931 HIA720917:HIA720931 GYE720917:GYE720931 GOI720917:GOI720931 GEM720917:GEM720931 FUQ720917:FUQ720931 FKU720917:FKU720931 FAY720917:FAY720931 ERC720917:ERC720931 EHG720917:EHG720931 DXK720917:DXK720931 DNO720917:DNO720931 DDS720917:DDS720931 CTW720917:CTW720931 CKA720917:CKA720931 CAE720917:CAE720931 BQI720917:BQI720931 BGM720917:BGM720931 AWQ720917:AWQ720931 AMU720917:AMU720931 ACY720917:ACY720931 TC720917:TC720931 JG720917:JG720931 K720917:K720931 WVS655381:WVS655395 WLW655381:WLW655395 WCA655381:WCA655395 VSE655381:VSE655395 VII655381:VII655395 UYM655381:UYM655395 UOQ655381:UOQ655395 UEU655381:UEU655395 TUY655381:TUY655395 TLC655381:TLC655395 TBG655381:TBG655395 SRK655381:SRK655395 SHO655381:SHO655395 RXS655381:RXS655395 RNW655381:RNW655395 REA655381:REA655395 QUE655381:QUE655395 QKI655381:QKI655395 QAM655381:QAM655395 PQQ655381:PQQ655395 PGU655381:PGU655395 OWY655381:OWY655395 ONC655381:ONC655395 ODG655381:ODG655395 NTK655381:NTK655395 NJO655381:NJO655395 MZS655381:MZS655395 MPW655381:MPW655395 MGA655381:MGA655395 LWE655381:LWE655395 LMI655381:LMI655395 LCM655381:LCM655395 KSQ655381:KSQ655395 KIU655381:KIU655395 JYY655381:JYY655395 JPC655381:JPC655395 JFG655381:JFG655395 IVK655381:IVK655395 ILO655381:ILO655395 IBS655381:IBS655395 HRW655381:HRW655395 HIA655381:HIA655395 GYE655381:GYE655395 GOI655381:GOI655395 GEM655381:GEM655395 FUQ655381:FUQ655395 FKU655381:FKU655395 FAY655381:FAY655395 ERC655381:ERC655395 EHG655381:EHG655395 DXK655381:DXK655395 DNO655381:DNO655395 DDS655381:DDS655395 CTW655381:CTW655395 CKA655381:CKA655395 CAE655381:CAE655395 BQI655381:BQI655395 BGM655381:BGM655395 AWQ655381:AWQ655395 AMU655381:AMU655395 ACY655381:ACY655395 TC655381:TC655395 JG655381:JG655395 K655381:K655395 WVS589845:WVS589859 WLW589845:WLW589859 WCA589845:WCA589859 VSE589845:VSE589859 VII589845:VII589859 UYM589845:UYM589859 UOQ589845:UOQ589859 UEU589845:UEU589859 TUY589845:TUY589859 TLC589845:TLC589859 TBG589845:TBG589859 SRK589845:SRK589859 SHO589845:SHO589859 RXS589845:RXS589859 RNW589845:RNW589859 REA589845:REA589859 QUE589845:QUE589859 QKI589845:QKI589859 QAM589845:QAM589859 PQQ589845:PQQ589859 PGU589845:PGU589859 OWY589845:OWY589859 ONC589845:ONC589859 ODG589845:ODG589859 NTK589845:NTK589859 NJO589845:NJO589859 MZS589845:MZS589859 MPW589845:MPW589859 MGA589845:MGA589859 LWE589845:LWE589859 LMI589845:LMI589859 LCM589845:LCM589859 KSQ589845:KSQ589859 KIU589845:KIU589859 JYY589845:JYY589859 JPC589845:JPC589859 JFG589845:JFG589859 IVK589845:IVK589859 ILO589845:ILO589859 IBS589845:IBS589859 HRW589845:HRW589859 HIA589845:HIA589859 GYE589845:GYE589859 GOI589845:GOI589859 GEM589845:GEM589859 FUQ589845:FUQ589859 FKU589845:FKU589859 FAY589845:FAY589859 ERC589845:ERC589859 EHG589845:EHG589859 DXK589845:DXK589859 DNO589845:DNO589859 DDS589845:DDS589859 CTW589845:CTW589859 CKA589845:CKA589859 CAE589845:CAE589859 BQI589845:BQI589859 BGM589845:BGM589859 AWQ589845:AWQ589859 AMU589845:AMU589859 ACY589845:ACY589859 TC589845:TC589859 JG589845:JG589859 K589845:K589859 WVS524309:WVS524323 WLW524309:WLW524323 WCA524309:WCA524323 VSE524309:VSE524323 VII524309:VII524323 UYM524309:UYM524323 UOQ524309:UOQ524323 UEU524309:UEU524323 TUY524309:TUY524323 TLC524309:TLC524323 TBG524309:TBG524323 SRK524309:SRK524323 SHO524309:SHO524323 RXS524309:RXS524323 RNW524309:RNW524323 REA524309:REA524323 QUE524309:QUE524323 QKI524309:QKI524323 QAM524309:QAM524323 PQQ524309:PQQ524323 PGU524309:PGU524323 OWY524309:OWY524323 ONC524309:ONC524323 ODG524309:ODG524323 NTK524309:NTK524323 NJO524309:NJO524323 MZS524309:MZS524323 MPW524309:MPW524323 MGA524309:MGA524323 LWE524309:LWE524323 LMI524309:LMI524323 LCM524309:LCM524323 KSQ524309:KSQ524323 KIU524309:KIU524323 JYY524309:JYY524323 JPC524309:JPC524323 JFG524309:JFG524323 IVK524309:IVK524323 ILO524309:ILO524323 IBS524309:IBS524323 HRW524309:HRW524323 HIA524309:HIA524323 GYE524309:GYE524323 GOI524309:GOI524323 GEM524309:GEM524323 FUQ524309:FUQ524323 FKU524309:FKU524323 FAY524309:FAY524323 ERC524309:ERC524323 EHG524309:EHG524323 DXK524309:DXK524323 DNO524309:DNO524323 DDS524309:DDS524323 CTW524309:CTW524323 CKA524309:CKA524323 CAE524309:CAE524323 BQI524309:BQI524323 BGM524309:BGM524323 AWQ524309:AWQ524323 AMU524309:AMU524323 ACY524309:ACY524323 TC524309:TC524323 JG524309:JG524323 K524309:K524323 WVS458773:WVS458787 WLW458773:WLW458787 WCA458773:WCA458787 VSE458773:VSE458787 VII458773:VII458787 UYM458773:UYM458787 UOQ458773:UOQ458787 UEU458773:UEU458787 TUY458773:TUY458787 TLC458773:TLC458787 TBG458773:TBG458787 SRK458773:SRK458787 SHO458773:SHO458787 RXS458773:RXS458787 RNW458773:RNW458787 REA458773:REA458787 QUE458773:QUE458787 QKI458773:QKI458787 QAM458773:QAM458787 PQQ458773:PQQ458787 PGU458773:PGU458787 OWY458773:OWY458787 ONC458773:ONC458787 ODG458773:ODG458787 NTK458773:NTK458787 NJO458773:NJO458787 MZS458773:MZS458787 MPW458773:MPW458787 MGA458773:MGA458787 LWE458773:LWE458787 LMI458773:LMI458787 LCM458773:LCM458787 KSQ458773:KSQ458787 KIU458773:KIU458787 JYY458773:JYY458787 JPC458773:JPC458787 JFG458773:JFG458787 IVK458773:IVK458787 ILO458773:ILO458787 IBS458773:IBS458787 HRW458773:HRW458787 HIA458773:HIA458787 GYE458773:GYE458787 GOI458773:GOI458787 GEM458773:GEM458787 FUQ458773:FUQ458787 FKU458773:FKU458787 FAY458773:FAY458787 ERC458773:ERC458787 EHG458773:EHG458787 DXK458773:DXK458787 DNO458773:DNO458787 DDS458773:DDS458787 CTW458773:CTW458787 CKA458773:CKA458787 CAE458773:CAE458787 BQI458773:BQI458787 BGM458773:BGM458787 AWQ458773:AWQ458787 AMU458773:AMU458787 ACY458773:ACY458787 TC458773:TC458787 JG458773:JG458787 K458773:K458787 WVS393237:WVS393251 WLW393237:WLW393251 WCA393237:WCA393251 VSE393237:VSE393251 VII393237:VII393251 UYM393237:UYM393251 UOQ393237:UOQ393251 UEU393237:UEU393251 TUY393237:TUY393251 TLC393237:TLC393251 TBG393237:TBG393251 SRK393237:SRK393251 SHO393237:SHO393251 RXS393237:RXS393251 RNW393237:RNW393251 REA393237:REA393251 QUE393237:QUE393251 QKI393237:QKI393251 QAM393237:QAM393251 PQQ393237:PQQ393251 PGU393237:PGU393251 OWY393237:OWY393251 ONC393237:ONC393251 ODG393237:ODG393251 NTK393237:NTK393251 NJO393237:NJO393251 MZS393237:MZS393251 MPW393237:MPW393251 MGA393237:MGA393251 LWE393237:LWE393251 LMI393237:LMI393251 LCM393237:LCM393251 KSQ393237:KSQ393251 KIU393237:KIU393251 JYY393237:JYY393251 JPC393237:JPC393251 JFG393237:JFG393251 IVK393237:IVK393251 ILO393237:ILO393251 IBS393237:IBS393251 HRW393237:HRW393251 HIA393237:HIA393251 GYE393237:GYE393251 GOI393237:GOI393251 GEM393237:GEM393251 FUQ393237:FUQ393251 FKU393237:FKU393251 FAY393237:FAY393251 ERC393237:ERC393251 EHG393237:EHG393251 DXK393237:DXK393251 DNO393237:DNO393251 DDS393237:DDS393251 CTW393237:CTW393251 CKA393237:CKA393251 CAE393237:CAE393251 BQI393237:BQI393251 BGM393237:BGM393251 AWQ393237:AWQ393251 AMU393237:AMU393251 ACY393237:ACY393251 TC393237:TC393251 JG393237:JG393251 K393237:K393251 WVS327701:WVS327715 WLW327701:WLW327715 WCA327701:WCA327715 VSE327701:VSE327715 VII327701:VII327715 UYM327701:UYM327715 UOQ327701:UOQ327715 UEU327701:UEU327715 TUY327701:TUY327715 TLC327701:TLC327715 TBG327701:TBG327715 SRK327701:SRK327715 SHO327701:SHO327715 RXS327701:RXS327715 RNW327701:RNW327715 REA327701:REA327715 QUE327701:QUE327715 QKI327701:QKI327715 QAM327701:QAM327715 PQQ327701:PQQ327715 PGU327701:PGU327715 OWY327701:OWY327715 ONC327701:ONC327715 ODG327701:ODG327715 NTK327701:NTK327715 NJO327701:NJO327715 MZS327701:MZS327715 MPW327701:MPW327715 MGA327701:MGA327715 LWE327701:LWE327715 LMI327701:LMI327715 LCM327701:LCM327715 KSQ327701:KSQ327715 KIU327701:KIU327715 JYY327701:JYY327715 JPC327701:JPC327715 JFG327701:JFG327715 IVK327701:IVK327715 ILO327701:ILO327715 IBS327701:IBS327715 HRW327701:HRW327715 HIA327701:HIA327715 GYE327701:GYE327715 GOI327701:GOI327715 GEM327701:GEM327715 FUQ327701:FUQ327715 FKU327701:FKU327715 FAY327701:FAY327715 ERC327701:ERC327715 EHG327701:EHG327715 DXK327701:DXK327715 DNO327701:DNO327715 DDS327701:DDS327715 CTW327701:CTW327715 CKA327701:CKA327715 CAE327701:CAE327715 BQI327701:BQI327715 BGM327701:BGM327715 AWQ327701:AWQ327715 AMU327701:AMU327715 ACY327701:ACY327715 TC327701:TC327715 JG327701:JG327715 K327701:K327715 WVS262165:WVS262179 WLW262165:WLW262179 WCA262165:WCA262179 VSE262165:VSE262179 VII262165:VII262179 UYM262165:UYM262179 UOQ262165:UOQ262179 UEU262165:UEU262179 TUY262165:TUY262179 TLC262165:TLC262179 TBG262165:TBG262179 SRK262165:SRK262179 SHO262165:SHO262179 RXS262165:RXS262179 RNW262165:RNW262179 REA262165:REA262179 QUE262165:QUE262179 QKI262165:QKI262179 QAM262165:QAM262179 PQQ262165:PQQ262179 PGU262165:PGU262179 OWY262165:OWY262179 ONC262165:ONC262179 ODG262165:ODG262179 NTK262165:NTK262179 NJO262165:NJO262179 MZS262165:MZS262179 MPW262165:MPW262179 MGA262165:MGA262179 LWE262165:LWE262179 LMI262165:LMI262179 LCM262165:LCM262179 KSQ262165:KSQ262179 KIU262165:KIU262179 JYY262165:JYY262179 JPC262165:JPC262179 JFG262165:JFG262179 IVK262165:IVK262179 ILO262165:ILO262179 IBS262165:IBS262179 HRW262165:HRW262179 HIA262165:HIA262179 GYE262165:GYE262179 GOI262165:GOI262179 GEM262165:GEM262179 FUQ262165:FUQ262179 FKU262165:FKU262179 FAY262165:FAY262179 ERC262165:ERC262179 EHG262165:EHG262179 DXK262165:DXK262179 DNO262165:DNO262179 DDS262165:DDS262179 CTW262165:CTW262179 CKA262165:CKA262179 CAE262165:CAE262179 BQI262165:BQI262179 BGM262165:BGM262179 AWQ262165:AWQ262179 AMU262165:AMU262179 ACY262165:ACY262179 TC262165:TC262179 JG262165:JG262179 K262165:K262179 WVS196629:WVS196643 WLW196629:WLW196643 WCA196629:WCA196643 VSE196629:VSE196643 VII196629:VII196643 UYM196629:UYM196643 UOQ196629:UOQ196643 UEU196629:UEU196643 TUY196629:TUY196643 TLC196629:TLC196643 TBG196629:TBG196643 SRK196629:SRK196643 SHO196629:SHO196643 RXS196629:RXS196643 RNW196629:RNW196643 REA196629:REA196643 QUE196629:QUE196643 QKI196629:QKI196643 QAM196629:QAM196643 PQQ196629:PQQ196643 PGU196629:PGU196643 OWY196629:OWY196643 ONC196629:ONC196643 ODG196629:ODG196643 NTK196629:NTK196643 NJO196629:NJO196643 MZS196629:MZS196643 MPW196629:MPW196643 MGA196629:MGA196643 LWE196629:LWE196643 LMI196629:LMI196643 LCM196629:LCM196643 KSQ196629:KSQ196643 KIU196629:KIU196643 JYY196629:JYY196643 JPC196629:JPC196643 JFG196629:JFG196643 IVK196629:IVK196643 ILO196629:ILO196643 IBS196629:IBS196643 HRW196629:HRW196643 HIA196629:HIA196643 GYE196629:GYE196643 GOI196629:GOI196643 GEM196629:GEM196643 FUQ196629:FUQ196643 FKU196629:FKU196643 FAY196629:FAY196643 ERC196629:ERC196643 EHG196629:EHG196643 DXK196629:DXK196643 DNO196629:DNO196643 DDS196629:DDS196643 CTW196629:CTW196643 CKA196629:CKA196643 CAE196629:CAE196643 BQI196629:BQI196643 BGM196629:BGM196643 AWQ196629:AWQ196643 AMU196629:AMU196643 ACY196629:ACY196643 TC196629:TC196643 JG196629:JG196643 K196629:K196643 WVS131093:WVS131107 WLW131093:WLW131107 WCA131093:WCA131107 VSE131093:VSE131107 VII131093:VII131107 UYM131093:UYM131107 UOQ131093:UOQ131107 UEU131093:UEU131107 TUY131093:TUY131107 TLC131093:TLC131107 TBG131093:TBG131107 SRK131093:SRK131107 SHO131093:SHO131107 RXS131093:RXS131107 RNW131093:RNW131107 REA131093:REA131107 QUE131093:QUE131107 QKI131093:QKI131107 QAM131093:QAM131107 PQQ131093:PQQ131107 PGU131093:PGU131107 OWY131093:OWY131107 ONC131093:ONC131107 ODG131093:ODG131107 NTK131093:NTK131107 NJO131093:NJO131107 MZS131093:MZS131107 MPW131093:MPW131107 MGA131093:MGA131107 LWE131093:LWE131107 LMI131093:LMI131107 LCM131093:LCM131107 KSQ131093:KSQ131107 KIU131093:KIU131107 JYY131093:JYY131107 JPC131093:JPC131107 JFG131093:JFG131107 IVK131093:IVK131107 ILO131093:ILO131107 IBS131093:IBS131107 HRW131093:HRW131107 HIA131093:HIA131107 GYE131093:GYE131107 GOI131093:GOI131107 GEM131093:GEM131107 FUQ131093:FUQ131107 FKU131093:FKU131107 FAY131093:FAY131107 ERC131093:ERC131107 EHG131093:EHG131107 DXK131093:DXK131107 DNO131093:DNO131107 DDS131093:DDS131107 CTW131093:CTW131107 CKA131093:CKA131107 CAE131093:CAE131107 BQI131093:BQI131107 BGM131093:BGM131107 AWQ131093:AWQ131107 AMU131093:AMU131107 ACY131093:ACY131107 TC131093:TC131107 JG131093:JG131107 K131093:K131107 WVS65557:WVS65571 WLW65557:WLW65571 WCA65557:WCA65571 VSE65557:VSE65571 VII65557:VII65571 UYM65557:UYM65571 UOQ65557:UOQ65571 UEU65557:UEU65571 TUY65557:TUY65571 TLC65557:TLC65571 TBG65557:TBG65571 SRK65557:SRK65571 SHO65557:SHO65571 RXS65557:RXS65571 RNW65557:RNW65571 REA65557:REA65571 QUE65557:QUE65571 QKI65557:QKI65571 QAM65557:QAM65571 PQQ65557:PQQ65571 PGU65557:PGU65571 OWY65557:OWY65571 ONC65557:ONC65571 ODG65557:ODG65571 NTK65557:NTK65571 NJO65557:NJO65571 MZS65557:MZS65571 MPW65557:MPW65571 MGA65557:MGA65571 LWE65557:LWE65571 LMI65557:LMI65571 LCM65557:LCM65571 KSQ65557:KSQ65571 KIU65557:KIU65571 JYY65557:JYY65571 JPC65557:JPC65571 JFG65557:JFG65571 IVK65557:IVK65571 ILO65557:ILO65571 IBS65557:IBS65571 HRW65557:HRW65571 HIA65557:HIA65571 GYE65557:GYE65571 GOI65557:GOI65571 GEM65557:GEM65571 FUQ65557:FUQ65571 FKU65557:FKU65571 FAY65557:FAY65571 ERC65557:ERC65571 EHG65557:EHG65571 DXK65557:DXK65571 DNO65557:DNO65571 DDS65557:DDS65571 CTW65557:CTW65571 CKA65557:CKA65571 CAE65557:CAE65571 BQI65557:BQI65571 BGM65557:BGM65571 AWQ65557:AWQ65571 AMU65557:AMU65571 ACY65557:ACY65571 TC65557:TC65571 JG65557:JG65571 K65557:K65571 WVS21:WVS35 WLW21:WLW35 WCA21:WCA35 VSE21:VSE35 VII21:VII35 UYM21:UYM35 UOQ21:UOQ35 UEU21:UEU35 TUY21:TUY35 TLC21:TLC35 TBG21:TBG35 SRK21:SRK35 SHO21:SHO35 RXS21:RXS35 RNW21:RNW35 REA21:REA35 QUE21:QUE35 QKI21:QKI35 QAM21:QAM35 PQQ21:PQQ35 PGU21:PGU35 OWY21:OWY35 ONC21:ONC35 ODG21:ODG35 NTK21:NTK35 NJO21:NJO35 MZS21:MZS35 MPW21:MPW35 MGA21:MGA35 LWE21:LWE35 LMI21:LMI35 LCM21:LCM35 KSQ21:KSQ35 KIU21:KIU35 JYY21:JYY35 JPC21:JPC35 JFG21:JFG35 IVK21:IVK35 ILO21:ILO35 IBS21:IBS35 HRW21:HRW35 HIA21:HIA35 GYE21:GYE35 GOI21:GOI35 GEM21:GEM35 FUQ21:FUQ35 FKU21:FKU35 FAY21:FAY35 ERC21:ERC35 EHG21:EHG35 DXK21:DXK35 DNO21:DNO35 DDS21:DDS35 CTW21:CTW35 CKA21:CKA35 CAE21:CAE35 BQI21:BQI35 BGM21:BGM35 AWQ21:AWQ35 AMU21:AMU35 ACY21:ACY35 TC21:TC35 JG21:JG35 TA21:TA35 WVQ983061:WVQ983075 WLU983061:WLU983075 WBY983061:WBY983075 VSC983061:VSC983075 VIG983061:VIG983075 UYK983061:UYK983075 UOO983061:UOO983075 UES983061:UES983075 TUW983061:TUW983075 TLA983061:TLA983075 TBE983061:TBE983075 SRI983061:SRI983075 SHM983061:SHM983075 RXQ983061:RXQ983075 RNU983061:RNU983075 RDY983061:RDY983075 QUC983061:QUC983075 QKG983061:QKG983075 QAK983061:QAK983075 PQO983061:PQO983075 PGS983061:PGS983075 OWW983061:OWW983075 ONA983061:ONA983075 ODE983061:ODE983075 NTI983061:NTI983075 NJM983061:NJM983075 MZQ983061:MZQ983075 MPU983061:MPU983075 MFY983061:MFY983075 LWC983061:LWC983075 LMG983061:LMG983075 LCK983061:LCK983075 KSO983061:KSO983075 KIS983061:KIS983075 JYW983061:JYW983075 JPA983061:JPA983075 JFE983061:JFE983075 IVI983061:IVI983075 ILM983061:ILM983075 IBQ983061:IBQ983075 HRU983061:HRU983075 HHY983061:HHY983075 GYC983061:GYC983075 GOG983061:GOG983075 GEK983061:GEK983075 FUO983061:FUO983075 FKS983061:FKS983075 FAW983061:FAW983075 ERA983061:ERA983075 EHE983061:EHE983075 DXI983061:DXI983075 DNM983061:DNM983075 DDQ983061:DDQ983075 CTU983061:CTU983075 CJY983061:CJY983075 CAC983061:CAC983075 BQG983061:BQG983075 BGK983061:BGK983075 AWO983061:AWO983075 AMS983061:AMS983075 ACW983061:ACW983075 TA983061:TA983075 JE983061:JE983075 I983061:I983075 WVQ917525:WVQ917539 WLU917525:WLU917539 WBY917525:WBY917539 VSC917525:VSC917539 VIG917525:VIG917539 UYK917525:UYK917539 UOO917525:UOO917539 UES917525:UES917539 TUW917525:TUW917539 TLA917525:TLA917539 TBE917525:TBE917539 SRI917525:SRI917539 SHM917525:SHM917539 RXQ917525:RXQ917539 RNU917525:RNU917539 RDY917525:RDY917539 QUC917525:QUC917539 QKG917525:QKG917539 QAK917525:QAK917539 PQO917525:PQO917539 PGS917525:PGS917539 OWW917525:OWW917539 ONA917525:ONA917539 ODE917525:ODE917539 NTI917525:NTI917539 NJM917525:NJM917539 MZQ917525:MZQ917539 MPU917525:MPU917539 MFY917525:MFY917539 LWC917525:LWC917539 LMG917525:LMG917539 LCK917525:LCK917539 KSO917525:KSO917539 KIS917525:KIS917539 JYW917525:JYW917539 JPA917525:JPA917539 JFE917525:JFE917539 IVI917525:IVI917539 ILM917525:ILM917539 IBQ917525:IBQ917539 HRU917525:HRU917539 HHY917525:HHY917539 GYC917525:GYC917539 GOG917525:GOG917539 GEK917525:GEK917539 FUO917525:FUO917539 FKS917525:FKS917539 FAW917525:FAW917539 ERA917525:ERA917539 EHE917525:EHE917539 DXI917525:DXI917539 DNM917525:DNM917539 DDQ917525:DDQ917539 CTU917525:CTU917539 CJY917525:CJY917539 CAC917525:CAC917539 BQG917525:BQG917539 BGK917525:BGK917539 AWO917525:AWO917539 AMS917525:AMS917539 ACW917525:ACW917539 TA917525:TA917539 JE917525:JE917539 I917525:I917539 WVQ851989:WVQ852003 WLU851989:WLU852003 WBY851989:WBY852003 VSC851989:VSC852003 VIG851989:VIG852003 UYK851989:UYK852003 UOO851989:UOO852003 UES851989:UES852003 TUW851989:TUW852003 TLA851989:TLA852003 TBE851989:TBE852003 SRI851989:SRI852003 SHM851989:SHM852003 RXQ851989:RXQ852003 RNU851989:RNU852003 RDY851989:RDY852003 QUC851989:QUC852003 QKG851989:QKG852003 QAK851989:QAK852003 PQO851989:PQO852003 PGS851989:PGS852003 OWW851989:OWW852003 ONA851989:ONA852003 ODE851989:ODE852003 NTI851989:NTI852003 NJM851989:NJM852003 MZQ851989:MZQ852003 MPU851989:MPU852003 MFY851989:MFY852003 LWC851989:LWC852003 LMG851989:LMG852003 LCK851989:LCK852003 KSO851989:KSO852003 KIS851989:KIS852003 JYW851989:JYW852003 JPA851989:JPA852003 JFE851989:JFE852003 IVI851989:IVI852003 ILM851989:ILM852003 IBQ851989:IBQ852003 HRU851989:HRU852003 HHY851989:HHY852003 GYC851989:GYC852003 GOG851989:GOG852003 GEK851989:GEK852003 FUO851989:FUO852003 FKS851989:FKS852003 FAW851989:FAW852003 ERA851989:ERA852003 EHE851989:EHE852003 DXI851989:DXI852003 DNM851989:DNM852003 DDQ851989:DDQ852003 CTU851989:CTU852003 CJY851989:CJY852003 CAC851989:CAC852003 BQG851989:BQG852003 BGK851989:BGK852003 AWO851989:AWO852003 AMS851989:AMS852003 ACW851989:ACW852003 TA851989:TA852003 JE851989:JE852003 I851989:I852003 WVQ786453:WVQ786467 WLU786453:WLU786467 WBY786453:WBY786467 VSC786453:VSC786467 VIG786453:VIG786467 UYK786453:UYK786467 UOO786453:UOO786467 UES786453:UES786467 TUW786453:TUW786467 TLA786453:TLA786467 TBE786453:TBE786467 SRI786453:SRI786467 SHM786453:SHM786467 RXQ786453:RXQ786467 RNU786453:RNU786467 RDY786453:RDY786467 QUC786453:QUC786467 QKG786453:QKG786467 QAK786453:QAK786467 PQO786453:PQO786467 PGS786453:PGS786467 OWW786453:OWW786467 ONA786453:ONA786467 ODE786453:ODE786467 NTI786453:NTI786467 NJM786453:NJM786467 MZQ786453:MZQ786467 MPU786453:MPU786467 MFY786453:MFY786467 LWC786453:LWC786467 LMG786453:LMG786467 LCK786453:LCK786467 KSO786453:KSO786467 KIS786453:KIS786467 JYW786453:JYW786467 JPA786453:JPA786467 JFE786453:JFE786467 IVI786453:IVI786467 ILM786453:ILM786467 IBQ786453:IBQ786467 HRU786453:HRU786467 HHY786453:HHY786467 GYC786453:GYC786467 GOG786453:GOG786467 GEK786453:GEK786467 FUO786453:FUO786467 FKS786453:FKS786467 FAW786453:FAW786467 ERA786453:ERA786467 EHE786453:EHE786467 DXI786453:DXI786467 DNM786453:DNM786467 DDQ786453:DDQ786467 CTU786453:CTU786467 CJY786453:CJY786467 CAC786453:CAC786467 BQG786453:BQG786467 BGK786453:BGK786467 AWO786453:AWO786467 AMS786453:AMS786467 ACW786453:ACW786467 TA786453:TA786467 JE786453:JE786467 I786453:I786467 WVQ720917:WVQ720931 WLU720917:WLU720931 WBY720917:WBY720931 VSC720917:VSC720931 VIG720917:VIG720931 UYK720917:UYK720931 UOO720917:UOO720931 UES720917:UES720931 TUW720917:TUW720931 TLA720917:TLA720931 TBE720917:TBE720931 SRI720917:SRI720931 SHM720917:SHM720931 RXQ720917:RXQ720931 RNU720917:RNU720931 RDY720917:RDY720931 QUC720917:QUC720931 QKG720917:QKG720931 QAK720917:QAK720931 PQO720917:PQO720931 PGS720917:PGS720931 OWW720917:OWW720931 ONA720917:ONA720931 ODE720917:ODE720931 NTI720917:NTI720931 NJM720917:NJM720931 MZQ720917:MZQ720931 MPU720917:MPU720931 MFY720917:MFY720931 LWC720917:LWC720931 LMG720917:LMG720931 LCK720917:LCK720931 KSO720917:KSO720931 KIS720917:KIS720931 JYW720917:JYW720931 JPA720917:JPA720931 JFE720917:JFE720931 IVI720917:IVI720931 ILM720917:ILM720931 IBQ720917:IBQ720931 HRU720917:HRU720931 HHY720917:HHY720931 GYC720917:GYC720931 GOG720917:GOG720931 GEK720917:GEK720931 FUO720917:FUO720931 FKS720917:FKS720931 FAW720917:FAW720931 ERA720917:ERA720931 EHE720917:EHE720931 DXI720917:DXI720931 DNM720917:DNM720931 DDQ720917:DDQ720931 CTU720917:CTU720931 CJY720917:CJY720931 CAC720917:CAC720931 BQG720917:BQG720931 BGK720917:BGK720931 AWO720917:AWO720931 AMS720917:AMS720931 ACW720917:ACW720931 TA720917:TA720931 JE720917:JE720931 I720917:I720931 WVQ655381:WVQ655395 WLU655381:WLU655395 WBY655381:WBY655395 VSC655381:VSC655395 VIG655381:VIG655395 UYK655381:UYK655395 UOO655381:UOO655395 UES655381:UES655395 TUW655381:TUW655395 TLA655381:TLA655395 TBE655381:TBE655395 SRI655381:SRI655395 SHM655381:SHM655395 RXQ655381:RXQ655395 RNU655381:RNU655395 RDY655381:RDY655395 QUC655381:QUC655395 QKG655381:QKG655395 QAK655381:QAK655395 PQO655381:PQO655395 PGS655381:PGS655395 OWW655381:OWW655395 ONA655381:ONA655395 ODE655381:ODE655395 NTI655381:NTI655395 NJM655381:NJM655395 MZQ655381:MZQ655395 MPU655381:MPU655395 MFY655381:MFY655395 LWC655381:LWC655395 LMG655381:LMG655395 LCK655381:LCK655395 KSO655381:KSO655395 KIS655381:KIS655395 JYW655381:JYW655395 JPA655381:JPA655395 JFE655381:JFE655395 IVI655381:IVI655395 ILM655381:ILM655395 IBQ655381:IBQ655395 HRU655381:HRU655395 HHY655381:HHY655395 GYC655381:GYC655395 GOG655381:GOG655395 GEK655381:GEK655395 FUO655381:FUO655395 FKS655381:FKS655395 FAW655381:FAW655395 ERA655381:ERA655395 EHE655381:EHE655395 DXI655381:DXI655395 DNM655381:DNM655395 DDQ655381:DDQ655395 CTU655381:CTU655395 CJY655381:CJY655395 CAC655381:CAC655395 BQG655381:BQG655395 BGK655381:BGK655395 AWO655381:AWO655395 AMS655381:AMS655395 ACW655381:ACW655395 TA655381:TA655395 JE655381:JE655395 I655381:I655395 WVQ589845:WVQ589859 WLU589845:WLU589859 WBY589845:WBY589859 VSC589845:VSC589859 VIG589845:VIG589859 UYK589845:UYK589859 UOO589845:UOO589859 UES589845:UES589859 TUW589845:TUW589859 TLA589845:TLA589859 TBE589845:TBE589859 SRI589845:SRI589859 SHM589845:SHM589859 RXQ589845:RXQ589859 RNU589845:RNU589859 RDY589845:RDY589859 QUC589845:QUC589859 QKG589845:QKG589859 QAK589845:QAK589859 PQO589845:PQO589859 PGS589845:PGS589859 OWW589845:OWW589859 ONA589845:ONA589859 ODE589845:ODE589859 NTI589845:NTI589859 NJM589845:NJM589859 MZQ589845:MZQ589859 MPU589845:MPU589859 MFY589845:MFY589859 LWC589845:LWC589859 LMG589845:LMG589859 LCK589845:LCK589859 KSO589845:KSO589859 KIS589845:KIS589859 JYW589845:JYW589859 JPA589845:JPA589859 JFE589845:JFE589859 IVI589845:IVI589859 ILM589845:ILM589859 IBQ589845:IBQ589859 HRU589845:HRU589859 HHY589845:HHY589859 GYC589845:GYC589859 GOG589845:GOG589859 GEK589845:GEK589859 FUO589845:FUO589859 FKS589845:FKS589859 FAW589845:FAW589859 ERA589845:ERA589859 EHE589845:EHE589859 DXI589845:DXI589859 DNM589845:DNM589859 DDQ589845:DDQ589859 CTU589845:CTU589859 CJY589845:CJY589859 CAC589845:CAC589859 BQG589845:BQG589859 BGK589845:BGK589859 AWO589845:AWO589859 AMS589845:AMS589859 ACW589845:ACW589859 TA589845:TA589859 JE589845:JE589859 I589845:I589859 WVQ524309:WVQ524323 WLU524309:WLU524323 WBY524309:WBY524323 VSC524309:VSC524323 VIG524309:VIG524323 UYK524309:UYK524323 UOO524309:UOO524323 UES524309:UES524323 TUW524309:TUW524323 TLA524309:TLA524323 TBE524309:TBE524323 SRI524309:SRI524323 SHM524309:SHM524323 RXQ524309:RXQ524323 RNU524309:RNU524323 RDY524309:RDY524323 QUC524309:QUC524323 QKG524309:QKG524323 QAK524309:QAK524323 PQO524309:PQO524323 PGS524309:PGS524323 OWW524309:OWW524323 ONA524309:ONA524323 ODE524309:ODE524323 NTI524309:NTI524323 NJM524309:NJM524323 MZQ524309:MZQ524323 MPU524309:MPU524323 MFY524309:MFY524323 LWC524309:LWC524323 LMG524309:LMG524323 LCK524309:LCK524323 KSO524309:KSO524323 KIS524309:KIS524323 JYW524309:JYW524323 JPA524309:JPA524323 JFE524309:JFE524323 IVI524309:IVI524323 ILM524309:ILM524323 IBQ524309:IBQ524323 HRU524309:HRU524323 HHY524309:HHY524323 GYC524309:GYC524323 GOG524309:GOG524323 GEK524309:GEK524323 FUO524309:FUO524323 FKS524309:FKS524323 FAW524309:FAW524323 ERA524309:ERA524323 EHE524309:EHE524323 DXI524309:DXI524323 DNM524309:DNM524323 DDQ524309:DDQ524323 CTU524309:CTU524323 CJY524309:CJY524323 CAC524309:CAC524323 BQG524309:BQG524323 BGK524309:BGK524323 AWO524309:AWO524323 AMS524309:AMS524323 ACW524309:ACW524323 TA524309:TA524323 JE524309:JE524323 I524309:I524323 WVQ458773:WVQ458787 WLU458773:WLU458787 WBY458773:WBY458787 VSC458773:VSC458787 VIG458773:VIG458787 UYK458773:UYK458787 UOO458773:UOO458787 UES458773:UES458787 TUW458773:TUW458787 TLA458773:TLA458787 TBE458773:TBE458787 SRI458773:SRI458787 SHM458773:SHM458787 RXQ458773:RXQ458787 RNU458773:RNU458787 RDY458773:RDY458787 QUC458773:QUC458787 QKG458773:QKG458787 QAK458773:QAK458787 PQO458773:PQO458787 PGS458773:PGS458787 OWW458773:OWW458787 ONA458773:ONA458787 ODE458773:ODE458787 NTI458773:NTI458787 NJM458773:NJM458787 MZQ458773:MZQ458787 MPU458773:MPU458787 MFY458773:MFY458787 LWC458773:LWC458787 LMG458773:LMG458787 LCK458773:LCK458787 KSO458773:KSO458787 KIS458773:KIS458787 JYW458773:JYW458787 JPA458773:JPA458787 JFE458773:JFE458787 IVI458773:IVI458787 ILM458773:ILM458787 IBQ458773:IBQ458787 HRU458773:HRU458787 HHY458773:HHY458787 GYC458773:GYC458787 GOG458773:GOG458787 GEK458773:GEK458787 FUO458773:FUO458787 FKS458773:FKS458787 FAW458773:FAW458787 ERA458773:ERA458787 EHE458773:EHE458787 DXI458773:DXI458787 DNM458773:DNM458787 DDQ458773:DDQ458787 CTU458773:CTU458787 CJY458773:CJY458787 CAC458773:CAC458787 BQG458773:BQG458787 BGK458773:BGK458787 AWO458773:AWO458787 AMS458773:AMS458787 ACW458773:ACW458787 TA458773:TA458787 JE458773:JE458787 I458773:I458787 WVQ393237:WVQ393251 WLU393237:WLU393251 WBY393237:WBY393251 VSC393237:VSC393251 VIG393237:VIG393251 UYK393237:UYK393251 UOO393237:UOO393251 UES393237:UES393251 TUW393237:TUW393251 TLA393237:TLA393251 TBE393237:TBE393251 SRI393237:SRI393251 SHM393237:SHM393251 RXQ393237:RXQ393251 RNU393237:RNU393251 RDY393237:RDY393251 QUC393237:QUC393251 QKG393237:QKG393251 QAK393237:QAK393251 PQO393237:PQO393251 PGS393237:PGS393251 OWW393237:OWW393251 ONA393237:ONA393251 ODE393237:ODE393251 NTI393237:NTI393251 NJM393237:NJM393251 MZQ393237:MZQ393251 MPU393237:MPU393251 MFY393237:MFY393251 LWC393237:LWC393251 LMG393237:LMG393251 LCK393237:LCK393251 KSO393237:KSO393251 KIS393237:KIS393251 JYW393237:JYW393251 JPA393237:JPA393251 JFE393237:JFE393251 IVI393237:IVI393251 ILM393237:ILM393251 IBQ393237:IBQ393251 HRU393237:HRU393251 HHY393237:HHY393251 GYC393237:GYC393251 GOG393237:GOG393251 GEK393237:GEK393251 FUO393237:FUO393251 FKS393237:FKS393251 FAW393237:FAW393251 ERA393237:ERA393251 EHE393237:EHE393251 DXI393237:DXI393251 DNM393237:DNM393251 DDQ393237:DDQ393251 CTU393237:CTU393251 CJY393237:CJY393251 CAC393237:CAC393251 BQG393237:BQG393251 BGK393237:BGK393251 AWO393237:AWO393251 AMS393237:AMS393251 ACW393237:ACW393251 TA393237:TA393251 JE393237:JE393251 I393237:I393251 WVQ327701:WVQ327715 WLU327701:WLU327715 WBY327701:WBY327715 VSC327701:VSC327715 VIG327701:VIG327715 UYK327701:UYK327715 UOO327701:UOO327715 UES327701:UES327715 TUW327701:TUW327715 TLA327701:TLA327715 TBE327701:TBE327715 SRI327701:SRI327715 SHM327701:SHM327715 RXQ327701:RXQ327715 RNU327701:RNU327715 RDY327701:RDY327715 QUC327701:QUC327715 QKG327701:QKG327715 QAK327701:QAK327715 PQO327701:PQO327715 PGS327701:PGS327715 OWW327701:OWW327715 ONA327701:ONA327715 ODE327701:ODE327715 NTI327701:NTI327715 NJM327701:NJM327715 MZQ327701:MZQ327715 MPU327701:MPU327715 MFY327701:MFY327715 LWC327701:LWC327715 LMG327701:LMG327715 LCK327701:LCK327715 KSO327701:KSO327715 KIS327701:KIS327715 JYW327701:JYW327715 JPA327701:JPA327715 JFE327701:JFE327715 IVI327701:IVI327715 ILM327701:ILM327715 IBQ327701:IBQ327715 HRU327701:HRU327715 HHY327701:HHY327715 GYC327701:GYC327715 GOG327701:GOG327715 GEK327701:GEK327715 FUO327701:FUO327715 FKS327701:FKS327715 FAW327701:FAW327715 ERA327701:ERA327715 EHE327701:EHE327715 DXI327701:DXI327715 DNM327701:DNM327715 DDQ327701:DDQ327715 CTU327701:CTU327715 CJY327701:CJY327715 CAC327701:CAC327715 BQG327701:BQG327715 BGK327701:BGK327715 AWO327701:AWO327715 AMS327701:AMS327715 ACW327701:ACW327715 TA327701:TA327715 JE327701:JE327715 I327701:I327715 WVQ262165:WVQ262179 WLU262165:WLU262179 WBY262165:WBY262179 VSC262165:VSC262179 VIG262165:VIG262179 UYK262165:UYK262179 UOO262165:UOO262179 UES262165:UES262179 TUW262165:TUW262179 TLA262165:TLA262179 TBE262165:TBE262179 SRI262165:SRI262179 SHM262165:SHM262179 RXQ262165:RXQ262179 RNU262165:RNU262179 RDY262165:RDY262179 QUC262165:QUC262179 QKG262165:QKG262179 QAK262165:QAK262179 PQO262165:PQO262179 PGS262165:PGS262179 OWW262165:OWW262179 ONA262165:ONA262179 ODE262165:ODE262179 NTI262165:NTI262179 NJM262165:NJM262179 MZQ262165:MZQ262179 MPU262165:MPU262179 MFY262165:MFY262179 LWC262165:LWC262179 LMG262165:LMG262179 LCK262165:LCK262179 KSO262165:KSO262179 KIS262165:KIS262179 JYW262165:JYW262179 JPA262165:JPA262179 JFE262165:JFE262179 IVI262165:IVI262179 ILM262165:ILM262179 IBQ262165:IBQ262179 HRU262165:HRU262179 HHY262165:HHY262179 GYC262165:GYC262179 GOG262165:GOG262179 GEK262165:GEK262179 FUO262165:FUO262179 FKS262165:FKS262179 FAW262165:FAW262179 ERA262165:ERA262179 EHE262165:EHE262179 DXI262165:DXI262179 DNM262165:DNM262179 DDQ262165:DDQ262179 CTU262165:CTU262179 CJY262165:CJY262179 CAC262165:CAC262179 BQG262165:BQG262179 BGK262165:BGK262179 AWO262165:AWO262179 AMS262165:AMS262179 ACW262165:ACW262179 TA262165:TA262179 JE262165:JE262179 I262165:I262179 WVQ196629:WVQ196643 WLU196629:WLU196643 WBY196629:WBY196643 VSC196629:VSC196643 VIG196629:VIG196643 UYK196629:UYK196643 UOO196629:UOO196643 UES196629:UES196643 TUW196629:TUW196643 TLA196629:TLA196643 TBE196629:TBE196643 SRI196629:SRI196643 SHM196629:SHM196643 RXQ196629:RXQ196643 RNU196629:RNU196643 RDY196629:RDY196643 QUC196629:QUC196643 QKG196629:QKG196643 QAK196629:QAK196643 PQO196629:PQO196643 PGS196629:PGS196643 OWW196629:OWW196643 ONA196629:ONA196643 ODE196629:ODE196643 NTI196629:NTI196643 NJM196629:NJM196643 MZQ196629:MZQ196643 MPU196629:MPU196643 MFY196629:MFY196643 LWC196629:LWC196643 LMG196629:LMG196643 LCK196629:LCK196643 KSO196629:KSO196643 KIS196629:KIS196643 JYW196629:JYW196643 JPA196629:JPA196643 JFE196629:JFE196643 IVI196629:IVI196643 ILM196629:ILM196643 IBQ196629:IBQ196643 HRU196629:HRU196643 HHY196629:HHY196643 GYC196629:GYC196643 GOG196629:GOG196643 GEK196629:GEK196643 FUO196629:FUO196643 FKS196629:FKS196643 FAW196629:FAW196643 ERA196629:ERA196643 EHE196629:EHE196643 DXI196629:DXI196643 DNM196629:DNM196643 DDQ196629:DDQ196643 CTU196629:CTU196643 CJY196629:CJY196643 CAC196629:CAC196643 BQG196629:BQG196643 BGK196629:BGK196643 AWO196629:AWO196643 AMS196629:AMS196643 ACW196629:ACW196643 TA196629:TA196643 JE196629:JE196643 I196629:I196643 WVQ131093:WVQ131107 WLU131093:WLU131107 WBY131093:WBY131107 VSC131093:VSC131107 VIG131093:VIG131107 UYK131093:UYK131107 UOO131093:UOO131107 UES131093:UES131107 TUW131093:TUW131107 TLA131093:TLA131107 TBE131093:TBE131107 SRI131093:SRI131107 SHM131093:SHM131107 RXQ131093:RXQ131107 RNU131093:RNU131107 RDY131093:RDY131107 QUC131093:QUC131107 QKG131093:QKG131107 QAK131093:QAK131107 PQO131093:PQO131107 PGS131093:PGS131107 OWW131093:OWW131107 ONA131093:ONA131107 ODE131093:ODE131107 NTI131093:NTI131107 NJM131093:NJM131107 MZQ131093:MZQ131107 MPU131093:MPU131107 MFY131093:MFY131107 LWC131093:LWC131107 LMG131093:LMG131107 LCK131093:LCK131107 KSO131093:KSO131107 KIS131093:KIS131107 JYW131093:JYW131107 JPA131093:JPA131107 JFE131093:JFE131107 IVI131093:IVI131107 ILM131093:ILM131107 IBQ131093:IBQ131107 HRU131093:HRU131107 HHY131093:HHY131107 GYC131093:GYC131107 GOG131093:GOG131107 GEK131093:GEK131107 FUO131093:FUO131107 FKS131093:FKS131107 FAW131093:FAW131107 ERA131093:ERA131107 EHE131093:EHE131107 DXI131093:DXI131107 DNM131093:DNM131107 DDQ131093:DDQ131107 CTU131093:CTU131107 CJY131093:CJY131107 CAC131093:CAC131107 BQG131093:BQG131107 BGK131093:BGK131107 AWO131093:AWO131107 AMS131093:AMS131107 ACW131093:ACW131107 TA131093:TA131107 JE131093:JE131107 I131093:I131107 WVQ65557:WVQ65571 WLU65557:WLU65571 WBY65557:WBY65571 VSC65557:VSC65571 VIG65557:VIG65571 UYK65557:UYK65571 UOO65557:UOO65571 UES65557:UES65571 TUW65557:TUW65571 TLA65557:TLA65571 TBE65557:TBE65571 SRI65557:SRI65571 SHM65557:SHM65571 RXQ65557:RXQ65571 RNU65557:RNU65571 RDY65557:RDY65571 QUC65557:QUC65571 QKG65557:QKG65571 QAK65557:QAK65571 PQO65557:PQO65571 PGS65557:PGS65571 OWW65557:OWW65571 ONA65557:ONA65571 ODE65557:ODE65571 NTI65557:NTI65571 NJM65557:NJM65571 MZQ65557:MZQ65571 MPU65557:MPU65571 MFY65557:MFY65571 LWC65557:LWC65571 LMG65557:LMG65571 LCK65557:LCK65571 KSO65557:KSO65571 KIS65557:KIS65571 JYW65557:JYW65571 JPA65557:JPA65571 JFE65557:JFE65571 IVI65557:IVI65571 ILM65557:ILM65571 IBQ65557:IBQ65571 HRU65557:HRU65571 HHY65557:HHY65571 GYC65557:GYC65571 GOG65557:GOG65571 GEK65557:GEK65571 FUO65557:FUO65571 FKS65557:FKS65571 FAW65557:FAW65571 ERA65557:ERA65571 EHE65557:EHE65571 DXI65557:DXI65571 DNM65557:DNM65571 DDQ65557:DDQ65571 CTU65557:CTU65571 CJY65557:CJY65571 CAC65557:CAC65571 BQG65557:BQG65571 BGK65557:BGK65571 AWO65557:AWO65571 AMS65557:AMS65571 ACW65557:ACW65571 TA65557:TA65571 JE65557:JE65571 I65557:I65571 WVQ21:WVQ35 WLU21:WLU35 WBY21:WBY35 VSC21:VSC35 VIG21:VIG35 UYK21:UYK35 UOO21:UOO35 UES21:UES35 TUW21:TUW35 TLA21:TLA35 TBE21:TBE35 SRI21:SRI35 SHM21:SHM35 RXQ21:RXQ35 RNU21:RNU35 RDY21:RDY35 QUC21:QUC35 QKG21:QKG35 QAK21:QAK35 PQO21:PQO35 PGS21:PGS35 OWW21:OWW35 ONA21:ONA35 ODE21:ODE35 NTI21:NTI35 NJM21:NJM35 MZQ21:MZQ35 MPU21:MPU35 MFY21:MFY35 LWC21:LWC35 LMG21:LMG35 LCK21:LCK35 KSO21:KSO35 KIS21:KIS35 JYW21:JYW35 JPA21:JPA35 JFE21:JFE35 IVI21:IVI35 ILM21:ILM35 IBQ21:IBQ35 HRU21:HRU35 HHY21:HHY35 GYC21:GYC35 GOG21:GOG35 GEK21:GEK35 FUO21:FUO35 FKS21:FKS35 FAW21:FAW35 ERA21:ERA35 EHE21:EHE35 DXI21:DXI35 DNM21:DNM35 DDQ21:DDQ35 CTU21:CTU35 CJY21:CJY35 CAC21:CAC35 BQG21:BQG35 BGK21:BGK35 AWO21:AWO35 AMS21:AMS35 ACW21:ACW35">
      <formula1>#REF!</formula1>
    </dataValidation>
    <dataValidation type="list" allowBlank="1" showInputMessage="1" showErrorMessage="1" sqref="JB21:JB35 WVN983061:WVN983075 WLR983061:WLR983075 WBV983061:WBV983075 VRZ983061:VRZ983075 VID983061:VID983075 UYH983061:UYH983075 UOL983061:UOL983075 UEP983061:UEP983075 TUT983061:TUT983075 TKX983061:TKX983075 TBB983061:TBB983075 SRF983061:SRF983075 SHJ983061:SHJ983075 RXN983061:RXN983075 RNR983061:RNR983075 RDV983061:RDV983075 QTZ983061:QTZ983075 QKD983061:QKD983075 QAH983061:QAH983075 PQL983061:PQL983075 PGP983061:PGP983075 OWT983061:OWT983075 OMX983061:OMX983075 ODB983061:ODB983075 NTF983061:NTF983075 NJJ983061:NJJ983075 MZN983061:MZN983075 MPR983061:MPR983075 MFV983061:MFV983075 LVZ983061:LVZ983075 LMD983061:LMD983075 LCH983061:LCH983075 KSL983061:KSL983075 KIP983061:KIP983075 JYT983061:JYT983075 JOX983061:JOX983075 JFB983061:JFB983075 IVF983061:IVF983075 ILJ983061:ILJ983075 IBN983061:IBN983075 HRR983061:HRR983075 HHV983061:HHV983075 GXZ983061:GXZ983075 GOD983061:GOD983075 GEH983061:GEH983075 FUL983061:FUL983075 FKP983061:FKP983075 FAT983061:FAT983075 EQX983061:EQX983075 EHB983061:EHB983075 DXF983061:DXF983075 DNJ983061:DNJ983075 DDN983061:DDN983075 CTR983061:CTR983075 CJV983061:CJV983075 BZZ983061:BZZ983075 BQD983061:BQD983075 BGH983061:BGH983075 AWL983061:AWL983075 AMP983061:AMP983075 ACT983061:ACT983075 SX983061:SX983075 JB983061:JB983075 H983061:H983075 WVN917525:WVN917539 WLR917525:WLR917539 WBV917525:WBV917539 VRZ917525:VRZ917539 VID917525:VID917539 UYH917525:UYH917539 UOL917525:UOL917539 UEP917525:UEP917539 TUT917525:TUT917539 TKX917525:TKX917539 TBB917525:TBB917539 SRF917525:SRF917539 SHJ917525:SHJ917539 RXN917525:RXN917539 RNR917525:RNR917539 RDV917525:RDV917539 QTZ917525:QTZ917539 QKD917525:QKD917539 QAH917525:QAH917539 PQL917525:PQL917539 PGP917525:PGP917539 OWT917525:OWT917539 OMX917525:OMX917539 ODB917525:ODB917539 NTF917525:NTF917539 NJJ917525:NJJ917539 MZN917525:MZN917539 MPR917525:MPR917539 MFV917525:MFV917539 LVZ917525:LVZ917539 LMD917525:LMD917539 LCH917525:LCH917539 KSL917525:KSL917539 KIP917525:KIP917539 JYT917525:JYT917539 JOX917525:JOX917539 JFB917525:JFB917539 IVF917525:IVF917539 ILJ917525:ILJ917539 IBN917525:IBN917539 HRR917525:HRR917539 HHV917525:HHV917539 GXZ917525:GXZ917539 GOD917525:GOD917539 GEH917525:GEH917539 FUL917525:FUL917539 FKP917525:FKP917539 FAT917525:FAT917539 EQX917525:EQX917539 EHB917525:EHB917539 DXF917525:DXF917539 DNJ917525:DNJ917539 DDN917525:DDN917539 CTR917525:CTR917539 CJV917525:CJV917539 BZZ917525:BZZ917539 BQD917525:BQD917539 BGH917525:BGH917539 AWL917525:AWL917539 AMP917525:AMP917539 ACT917525:ACT917539 SX917525:SX917539 JB917525:JB917539 H917525:H917539 WVN851989:WVN852003 WLR851989:WLR852003 WBV851989:WBV852003 VRZ851989:VRZ852003 VID851989:VID852003 UYH851989:UYH852003 UOL851989:UOL852003 UEP851989:UEP852003 TUT851989:TUT852003 TKX851989:TKX852003 TBB851989:TBB852003 SRF851989:SRF852003 SHJ851989:SHJ852003 RXN851989:RXN852003 RNR851989:RNR852003 RDV851989:RDV852003 QTZ851989:QTZ852003 QKD851989:QKD852003 QAH851989:QAH852003 PQL851989:PQL852003 PGP851989:PGP852003 OWT851989:OWT852003 OMX851989:OMX852003 ODB851989:ODB852003 NTF851989:NTF852003 NJJ851989:NJJ852003 MZN851989:MZN852003 MPR851989:MPR852003 MFV851989:MFV852003 LVZ851989:LVZ852003 LMD851989:LMD852003 LCH851989:LCH852003 KSL851989:KSL852003 KIP851989:KIP852003 JYT851989:JYT852003 JOX851989:JOX852003 JFB851989:JFB852003 IVF851989:IVF852003 ILJ851989:ILJ852003 IBN851989:IBN852003 HRR851989:HRR852003 HHV851989:HHV852003 GXZ851989:GXZ852003 GOD851989:GOD852003 GEH851989:GEH852003 FUL851989:FUL852003 FKP851989:FKP852003 FAT851989:FAT852003 EQX851989:EQX852003 EHB851989:EHB852003 DXF851989:DXF852003 DNJ851989:DNJ852003 DDN851989:DDN852003 CTR851989:CTR852003 CJV851989:CJV852003 BZZ851989:BZZ852003 BQD851989:BQD852003 BGH851989:BGH852003 AWL851989:AWL852003 AMP851989:AMP852003 ACT851989:ACT852003 SX851989:SX852003 JB851989:JB852003 H851989:H852003 WVN786453:WVN786467 WLR786453:WLR786467 WBV786453:WBV786467 VRZ786453:VRZ786467 VID786453:VID786467 UYH786453:UYH786467 UOL786453:UOL786467 UEP786453:UEP786467 TUT786453:TUT786467 TKX786453:TKX786467 TBB786453:TBB786467 SRF786453:SRF786467 SHJ786453:SHJ786467 RXN786453:RXN786467 RNR786453:RNR786467 RDV786453:RDV786467 QTZ786453:QTZ786467 QKD786453:QKD786467 QAH786453:QAH786467 PQL786453:PQL786467 PGP786453:PGP786467 OWT786453:OWT786467 OMX786453:OMX786467 ODB786453:ODB786467 NTF786453:NTF786467 NJJ786453:NJJ786467 MZN786453:MZN786467 MPR786453:MPR786467 MFV786453:MFV786467 LVZ786453:LVZ786467 LMD786453:LMD786467 LCH786453:LCH786467 KSL786453:KSL786467 KIP786453:KIP786467 JYT786453:JYT786467 JOX786453:JOX786467 JFB786453:JFB786467 IVF786453:IVF786467 ILJ786453:ILJ786467 IBN786453:IBN786467 HRR786453:HRR786467 HHV786453:HHV786467 GXZ786453:GXZ786467 GOD786453:GOD786467 GEH786453:GEH786467 FUL786453:FUL786467 FKP786453:FKP786467 FAT786453:FAT786467 EQX786453:EQX786467 EHB786453:EHB786467 DXF786453:DXF786467 DNJ786453:DNJ786467 DDN786453:DDN786467 CTR786453:CTR786467 CJV786453:CJV786467 BZZ786453:BZZ786467 BQD786453:BQD786467 BGH786453:BGH786467 AWL786453:AWL786467 AMP786453:AMP786467 ACT786453:ACT786467 SX786453:SX786467 JB786453:JB786467 H786453:H786467 WVN720917:WVN720931 WLR720917:WLR720931 WBV720917:WBV720931 VRZ720917:VRZ720931 VID720917:VID720931 UYH720917:UYH720931 UOL720917:UOL720931 UEP720917:UEP720931 TUT720917:TUT720931 TKX720917:TKX720931 TBB720917:TBB720931 SRF720917:SRF720931 SHJ720917:SHJ720931 RXN720917:RXN720931 RNR720917:RNR720931 RDV720917:RDV720931 QTZ720917:QTZ720931 QKD720917:QKD720931 QAH720917:QAH720931 PQL720917:PQL720931 PGP720917:PGP720931 OWT720917:OWT720931 OMX720917:OMX720931 ODB720917:ODB720931 NTF720917:NTF720931 NJJ720917:NJJ720931 MZN720917:MZN720931 MPR720917:MPR720931 MFV720917:MFV720931 LVZ720917:LVZ720931 LMD720917:LMD720931 LCH720917:LCH720931 KSL720917:KSL720931 KIP720917:KIP720931 JYT720917:JYT720931 JOX720917:JOX720931 JFB720917:JFB720931 IVF720917:IVF720931 ILJ720917:ILJ720931 IBN720917:IBN720931 HRR720917:HRR720931 HHV720917:HHV720931 GXZ720917:GXZ720931 GOD720917:GOD720931 GEH720917:GEH720931 FUL720917:FUL720931 FKP720917:FKP720931 FAT720917:FAT720931 EQX720917:EQX720931 EHB720917:EHB720931 DXF720917:DXF720931 DNJ720917:DNJ720931 DDN720917:DDN720931 CTR720917:CTR720931 CJV720917:CJV720931 BZZ720917:BZZ720931 BQD720917:BQD720931 BGH720917:BGH720931 AWL720917:AWL720931 AMP720917:AMP720931 ACT720917:ACT720931 SX720917:SX720931 JB720917:JB720931 H720917:H720931 WVN655381:WVN655395 WLR655381:WLR655395 WBV655381:WBV655395 VRZ655381:VRZ655395 VID655381:VID655395 UYH655381:UYH655395 UOL655381:UOL655395 UEP655381:UEP655395 TUT655381:TUT655395 TKX655381:TKX655395 TBB655381:TBB655395 SRF655381:SRF655395 SHJ655381:SHJ655395 RXN655381:RXN655395 RNR655381:RNR655395 RDV655381:RDV655395 QTZ655381:QTZ655395 QKD655381:QKD655395 QAH655381:QAH655395 PQL655381:PQL655395 PGP655381:PGP655395 OWT655381:OWT655395 OMX655381:OMX655395 ODB655381:ODB655395 NTF655381:NTF655395 NJJ655381:NJJ655395 MZN655381:MZN655395 MPR655381:MPR655395 MFV655381:MFV655395 LVZ655381:LVZ655395 LMD655381:LMD655395 LCH655381:LCH655395 KSL655381:KSL655395 KIP655381:KIP655395 JYT655381:JYT655395 JOX655381:JOX655395 JFB655381:JFB655395 IVF655381:IVF655395 ILJ655381:ILJ655395 IBN655381:IBN655395 HRR655381:HRR655395 HHV655381:HHV655395 GXZ655381:GXZ655395 GOD655381:GOD655395 GEH655381:GEH655395 FUL655381:FUL655395 FKP655381:FKP655395 FAT655381:FAT655395 EQX655381:EQX655395 EHB655381:EHB655395 DXF655381:DXF655395 DNJ655381:DNJ655395 DDN655381:DDN655395 CTR655381:CTR655395 CJV655381:CJV655395 BZZ655381:BZZ655395 BQD655381:BQD655395 BGH655381:BGH655395 AWL655381:AWL655395 AMP655381:AMP655395 ACT655381:ACT655395 SX655381:SX655395 JB655381:JB655395 H655381:H655395 WVN589845:WVN589859 WLR589845:WLR589859 WBV589845:WBV589859 VRZ589845:VRZ589859 VID589845:VID589859 UYH589845:UYH589859 UOL589845:UOL589859 UEP589845:UEP589859 TUT589845:TUT589859 TKX589845:TKX589859 TBB589845:TBB589859 SRF589845:SRF589859 SHJ589845:SHJ589859 RXN589845:RXN589859 RNR589845:RNR589859 RDV589845:RDV589859 QTZ589845:QTZ589859 QKD589845:QKD589859 QAH589845:QAH589859 PQL589845:PQL589859 PGP589845:PGP589859 OWT589845:OWT589859 OMX589845:OMX589859 ODB589845:ODB589859 NTF589845:NTF589859 NJJ589845:NJJ589859 MZN589845:MZN589859 MPR589845:MPR589859 MFV589845:MFV589859 LVZ589845:LVZ589859 LMD589845:LMD589859 LCH589845:LCH589859 KSL589845:KSL589859 KIP589845:KIP589859 JYT589845:JYT589859 JOX589845:JOX589859 JFB589845:JFB589859 IVF589845:IVF589859 ILJ589845:ILJ589859 IBN589845:IBN589859 HRR589845:HRR589859 HHV589845:HHV589859 GXZ589845:GXZ589859 GOD589845:GOD589859 GEH589845:GEH589859 FUL589845:FUL589859 FKP589845:FKP589859 FAT589845:FAT589859 EQX589845:EQX589859 EHB589845:EHB589859 DXF589845:DXF589859 DNJ589845:DNJ589859 DDN589845:DDN589859 CTR589845:CTR589859 CJV589845:CJV589859 BZZ589845:BZZ589859 BQD589845:BQD589859 BGH589845:BGH589859 AWL589845:AWL589859 AMP589845:AMP589859 ACT589845:ACT589859 SX589845:SX589859 JB589845:JB589859 H589845:H589859 WVN524309:WVN524323 WLR524309:WLR524323 WBV524309:WBV524323 VRZ524309:VRZ524323 VID524309:VID524323 UYH524309:UYH524323 UOL524309:UOL524323 UEP524309:UEP524323 TUT524309:TUT524323 TKX524309:TKX524323 TBB524309:TBB524323 SRF524309:SRF524323 SHJ524309:SHJ524323 RXN524309:RXN524323 RNR524309:RNR524323 RDV524309:RDV524323 QTZ524309:QTZ524323 QKD524309:QKD524323 QAH524309:QAH524323 PQL524309:PQL524323 PGP524309:PGP524323 OWT524309:OWT524323 OMX524309:OMX524323 ODB524309:ODB524323 NTF524309:NTF524323 NJJ524309:NJJ524323 MZN524309:MZN524323 MPR524309:MPR524323 MFV524309:MFV524323 LVZ524309:LVZ524323 LMD524309:LMD524323 LCH524309:LCH524323 KSL524309:KSL524323 KIP524309:KIP524323 JYT524309:JYT524323 JOX524309:JOX524323 JFB524309:JFB524323 IVF524309:IVF524323 ILJ524309:ILJ524323 IBN524309:IBN524323 HRR524309:HRR524323 HHV524309:HHV524323 GXZ524309:GXZ524323 GOD524309:GOD524323 GEH524309:GEH524323 FUL524309:FUL524323 FKP524309:FKP524323 FAT524309:FAT524323 EQX524309:EQX524323 EHB524309:EHB524323 DXF524309:DXF524323 DNJ524309:DNJ524323 DDN524309:DDN524323 CTR524309:CTR524323 CJV524309:CJV524323 BZZ524309:BZZ524323 BQD524309:BQD524323 BGH524309:BGH524323 AWL524309:AWL524323 AMP524309:AMP524323 ACT524309:ACT524323 SX524309:SX524323 JB524309:JB524323 H524309:H524323 WVN458773:WVN458787 WLR458773:WLR458787 WBV458773:WBV458787 VRZ458773:VRZ458787 VID458773:VID458787 UYH458773:UYH458787 UOL458773:UOL458787 UEP458773:UEP458787 TUT458773:TUT458787 TKX458773:TKX458787 TBB458773:TBB458787 SRF458773:SRF458787 SHJ458773:SHJ458787 RXN458773:RXN458787 RNR458773:RNR458787 RDV458773:RDV458787 QTZ458773:QTZ458787 QKD458773:QKD458787 QAH458773:QAH458787 PQL458773:PQL458787 PGP458773:PGP458787 OWT458773:OWT458787 OMX458773:OMX458787 ODB458773:ODB458787 NTF458773:NTF458787 NJJ458773:NJJ458787 MZN458773:MZN458787 MPR458773:MPR458787 MFV458773:MFV458787 LVZ458773:LVZ458787 LMD458773:LMD458787 LCH458773:LCH458787 KSL458773:KSL458787 KIP458773:KIP458787 JYT458773:JYT458787 JOX458773:JOX458787 JFB458773:JFB458787 IVF458773:IVF458787 ILJ458773:ILJ458787 IBN458773:IBN458787 HRR458773:HRR458787 HHV458773:HHV458787 GXZ458773:GXZ458787 GOD458773:GOD458787 GEH458773:GEH458787 FUL458773:FUL458787 FKP458773:FKP458787 FAT458773:FAT458787 EQX458773:EQX458787 EHB458773:EHB458787 DXF458773:DXF458787 DNJ458773:DNJ458787 DDN458773:DDN458787 CTR458773:CTR458787 CJV458773:CJV458787 BZZ458773:BZZ458787 BQD458773:BQD458787 BGH458773:BGH458787 AWL458773:AWL458787 AMP458773:AMP458787 ACT458773:ACT458787 SX458773:SX458787 JB458773:JB458787 H458773:H458787 WVN393237:WVN393251 WLR393237:WLR393251 WBV393237:WBV393251 VRZ393237:VRZ393251 VID393237:VID393251 UYH393237:UYH393251 UOL393237:UOL393251 UEP393237:UEP393251 TUT393237:TUT393251 TKX393237:TKX393251 TBB393237:TBB393251 SRF393237:SRF393251 SHJ393237:SHJ393251 RXN393237:RXN393251 RNR393237:RNR393251 RDV393237:RDV393251 QTZ393237:QTZ393251 QKD393237:QKD393251 QAH393237:QAH393251 PQL393237:PQL393251 PGP393237:PGP393251 OWT393237:OWT393251 OMX393237:OMX393251 ODB393237:ODB393251 NTF393237:NTF393251 NJJ393237:NJJ393251 MZN393237:MZN393251 MPR393237:MPR393251 MFV393237:MFV393251 LVZ393237:LVZ393251 LMD393237:LMD393251 LCH393237:LCH393251 KSL393237:KSL393251 KIP393237:KIP393251 JYT393237:JYT393251 JOX393237:JOX393251 JFB393237:JFB393251 IVF393237:IVF393251 ILJ393237:ILJ393251 IBN393237:IBN393251 HRR393237:HRR393251 HHV393237:HHV393251 GXZ393237:GXZ393251 GOD393237:GOD393251 GEH393237:GEH393251 FUL393237:FUL393251 FKP393237:FKP393251 FAT393237:FAT393251 EQX393237:EQX393251 EHB393237:EHB393251 DXF393237:DXF393251 DNJ393237:DNJ393251 DDN393237:DDN393251 CTR393237:CTR393251 CJV393237:CJV393251 BZZ393237:BZZ393251 BQD393237:BQD393251 BGH393237:BGH393251 AWL393237:AWL393251 AMP393237:AMP393251 ACT393237:ACT393251 SX393237:SX393251 JB393237:JB393251 H393237:H393251 WVN327701:WVN327715 WLR327701:WLR327715 WBV327701:WBV327715 VRZ327701:VRZ327715 VID327701:VID327715 UYH327701:UYH327715 UOL327701:UOL327715 UEP327701:UEP327715 TUT327701:TUT327715 TKX327701:TKX327715 TBB327701:TBB327715 SRF327701:SRF327715 SHJ327701:SHJ327715 RXN327701:RXN327715 RNR327701:RNR327715 RDV327701:RDV327715 QTZ327701:QTZ327715 QKD327701:QKD327715 QAH327701:QAH327715 PQL327701:PQL327715 PGP327701:PGP327715 OWT327701:OWT327715 OMX327701:OMX327715 ODB327701:ODB327715 NTF327701:NTF327715 NJJ327701:NJJ327715 MZN327701:MZN327715 MPR327701:MPR327715 MFV327701:MFV327715 LVZ327701:LVZ327715 LMD327701:LMD327715 LCH327701:LCH327715 KSL327701:KSL327715 KIP327701:KIP327715 JYT327701:JYT327715 JOX327701:JOX327715 JFB327701:JFB327715 IVF327701:IVF327715 ILJ327701:ILJ327715 IBN327701:IBN327715 HRR327701:HRR327715 HHV327701:HHV327715 GXZ327701:GXZ327715 GOD327701:GOD327715 GEH327701:GEH327715 FUL327701:FUL327715 FKP327701:FKP327715 FAT327701:FAT327715 EQX327701:EQX327715 EHB327701:EHB327715 DXF327701:DXF327715 DNJ327701:DNJ327715 DDN327701:DDN327715 CTR327701:CTR327715 CJV327701:CJV327715 BZZ327701:BZZ327715 BQD327701:BQD327715 BGH327701:BGH327715 AWL327701:AWL327715 AMP327701:AMP327715 ACT327701:ACT327715 SX327701:SX327715 JB327701:JB327715 H327701:H327715 WVN262165:WVN262179 WLR262165:WLR262179 WBV262165:WBV262179 VRZ262165:VRZ262179 VID262165:VID262179 UYH262165:UYH262179 UOL262165:UOL262179 UEP262165:UEP262179 TUT262165:TUT262179 TKX262165:TKX262179 TBB262165:TBB262179 SRF262165:SRF262179 SHJ262165:SHJ262179 RXN262165:RXN262179 RNR262165:RNR262179 RDV262165:RDV262179 QTZ262165:QTZ262179 QKD262165:QKD262179 QAH262165:QAH262179 PQL262165:PQL262179 PGP262165:PGP262179 OWT262165:OWT262179 OMX262165:OMX262179 ODB262165:ODB262179 NTF262165:NTF262179 NJJ262165:NJJ262179 MZN262165:MZN262179 MPR262165:MPR262179 MFV262165:MFV262179 LVZ262165:LVZ262179 LMD262165:LMD262179 LCH262165:LCH262179 KSL262165:KSL262179 KIP262165:KIP262179 JYT262165:JYT262179 JOX262165:JOX262179 JFB262165:JFB262179 IVF262165:IVF262179 ILJ262165:ILJ262179 IBN262165:IBN262179 HRR262165:HRR262179 HHV262165:HHV262179 GXZ262165:GXZ262179 GOD262165:GOD262179 GEH262165:GEH262179 FUL262165:FUL262179 FKP262165:FKP262179 FAT262165:FAT262179 EQX262165:EQX262179 EHB262165:EHB262179 DXF262165:DXF262179 DNJ262165:DNJ262179 DDN262165:DDN262179 CTR262165:CTR262179 CJV262165:CJV262179 BZZ262165:BZZ262179 BQD262165:BQD262179 BGH262165:BGH262179 AWL262165:AWL262179 AMP262165:AMP262179 ACT262165:ACT262179 SX262165:SX262179 JB262165:JB262179 H262165:H262179 WVN196629:WVN196643 WLR196629:WLR196643 WBV196629:WBV196643 VRZ196629:VRZ196643 VID196629:VID196643 UYH196629:UYH196643 UOL196629:UOL196643 UEP196629:UEP196643 TUT196629:TUT196643 TKX196629:TKX196643 TBB196629:TBB196643 SRF196629:SRF196643 SHJ196629:SHJ196643 RXN196629:RXN196643 RNR196629:RNR196643 RDV196629:RDV196643 QTZ196629:QTZ196643 QKD196629:QKD196643 QAH196629:QAH196643 PQL196629:PQL196643 PGP196629:PGP196643 OWT196629:OWT196643 OMX196629:OMX196643 ODB196629:ODB196643 NTF196629:NTF196643 NJJ196629:NJJ196643 MZN196629:MZN196643 MPR196629:MPR196643 MFV196629:MFV196643 LVZ196629:LVZ196643 LMD196629:LMD196643 LCH196629:LCH196643 KSL196629:KSL196643 KIP196629:KIP196643 JYT196629:JYT196643 JOX196629:JOX196643 JFB196629:JFB196643 IVF196629:IVF196643 ILJ196629:ILJ196643 IBN196629:IBN196643 HRR196629:HRR196643 HHV196629:HHV196643 GXZ196629:GXZ196643 GOD196629:GOD196643 GEH196629:GEH196643 FUL196629:FUL196643 FKP196629:FKP196643 FAT196629:FAT196643 EQX196629:EQX196643 EHB196629:EHB196643 DXF196629:DXF196643 DNJ196629:DNJ196643 DDN196629:DDN196643 CTR196629:CTR196643 CJV196629:CJV196643 BZZ196629:BZZ196643 BQD196629:BQD196643 BGH196629:BGH196643 AWL196629:AWL196643 AMP196629:AMP196643 ACT196629:ACT196643 SX196629:SX196643 JB196629:JB196643 H196629:H196643 WVN131093:WVN131107 WLR131093:WLR131107 WBV131093:WBV131107 VRZ131093:VRZ131107 VID131093:VID131107 UYH131093:UYH131107 UOL131093:UOL131107 UEP131093:UEP131107 TUT131093:TUT131107 TKX131093:TKX131107 TBB131093:TBB131107 SRF131093:SRF131107 SHJ131093:SHJ131107 RXN131093:RXN131107 RNR131093:RNR131107 RDV131093:RDV131107 QTZ131093:QTZ131107 QKD131093:QKD131107 QAH131093:QAH131107 PQL131093:PQL131107 PGP131093:PGP131107 OWT131093:OWT131107 OMX131093:OMX131107 ODB131093:ODB131107 NTF131093:NTF131107 NJJ131093:NJJ131107 MZN131093:MZN131107 MPR131093:MPR131107 MFV131093:MFV131107 LVZ131093:LVZ131107 LMD131093:LMD131107 LCH131093:LCH131107 KSL131093:KSL131107 KIP131093:KIP131107 JYT131093:JYT131107 JOX131093:JOX131107 JFB131093:JFB131107 IVF131093:IVF131107 ILJ131093:ILJ131107 IBN131093:IBN131107 HRR131093:HRR131107 HHV131093:HHV131107 GXZ131093:GXZ131107 GOD131093:GOD131107 GEH131093:GEH131107 FUL131093:FUL131107 FKP131093:FKP131107 FAT131093:FAT131107 EQX131093:EQX131107 EHB131093:EHB131107 DXF131093:DXF131107 DNJ131093:DNJ131107 DDN131093:DDN131107 CTR131093:CTR131107 CJV131093:CJV131107 BZZ131093:BZZ131107 BQD131093:BQD131107 BGH131093:BGH131107 AWL131093:AWL131107 AMP131093:AMP131107 ACT131093:ACT131107 SX131093:SX131107 JB131093:JB131107 H131093:H131107 WVN65557:WVN65571 WLR65557:WLR65571 WBV65557:WBV65571 VRZ65557:VRZ65571 VID65557:VID65571 UYH65557:UYH65571 UOL65557:UOL65571 UEP65557:UEP65571 TUT65557:TUT65571 TKX65557:TKX65571 TBB65557:TBB65571 SRF65557:SRF65571 SHJ65557:SHJ65571 RXN65557:RXN65571 RNR65557:RNR65571 RDV65557:RDV65571 QTZ65557:QTZ65571 QKD65557:QKD65571 QAH65557:QAH65571 PQL65557:PQL65571 PGP65557:PGP65571 OWT65557:OWT65571 OMX65557:OMX65571 ODB65557:ODB65571 NTF65557:NTF65571 NJJ65557:NJJ65571 MZN65557:MZN65571 MPR65557:MPR65571 MFV65557:MFV65571 LVZ65557:LVZ65571 LMD65557:LMD65571 LCH65557:LCH65571 KSL65557:KSL65571 KIP65557:KIP65571 JYT65557:JYT65571 JOX65557:JOX65571 JFB65557:JFB65571 IVF65557:IVF65571 ILJ65557:ILJ65571 IBN65557:IBN65571 HRR65557:HRR65571 HHV65557:HHV65571 GXZ65557:GXZ65571 GOD65557:GOD65571 GEH65557:GEH65571 FUL65557:FUL65571 FKP65557:FKP65571 FAT65557:FAT65571 EQX65557:EQX65571 EHB65557:EHB65571 DXF65557:DXF65571 DNJ65557:DNJ65571 DDN65557:DDN65571 CTR65557:CTR65571 CJV65557:CJV65571 BZZ65557:BZZ65571 BQD65557:BQD65571 BGH65557:BGH65571 AWL65557:AWL65571 AMP65557:AMP65571 ACT65557:ACT65571 SX65557:SX65571 JB65557:JB65571 H65557:H65571 WVN21:WVN35 WLR21:WLR35 WBV21:WBV35 VRZ21:VRZ35 VID21:VID35 UYH21:UYH35 UOL21:UOL35 UEP21:UEP35 TUT21:TUT35 TKX21:TKX35 TBB21:TBB35 SRF21:SRF35 SHJ21:SHJ35 RXN21:RXN35 RNR21:RNR35 RDV21:RDV35 QTZ21:QTZ35 QKD21:QKD35 QAH21:QAH35 PQL21:PQL35 PGP21:PGP35 OWT21:OWT35 OMX21:OMX35 ODB21:ODB35 NTF21:NTF35 NJJ21:NJJ35 MZN21:MZN35 MPR21:MPR35 MFV21:MFV35 LVZ21:LVZ35 LMD21:LMD35 LCH21:LCH35 KSL21:KSL35 KIP21:KIP35 JYT21:JYT35 JOX21:JOX35 JFB21:JFB35 IVF21:IVF35 ILJ21:ILJ35 IBN21:IBN35 HRR21:HRR35 HHV21:HHV35 GXZ21:GXZ35 GOD21:GOD35 GEH21:GEH35 FUL21:FUL35 FKP21:FKP35 FAT21:FAT35 EQX21:EQX35 EHB21:EHB35 DXF21:DXF35 DNJ21:DNJ35 DDN21:DDN35 CTR21:CTR35 CJV21:CJV35 BZZ21:BZZ35 BQD21:BQD35 BGH21:BGH35 AWL21:AWL35 AMP21:AMP35 ACT21:ACT35 SX21:SX35">
      <formula1>#REF!</formula1>
    </dataValidation>
    <dataValidation type="list" allowBlank="1" showInputMessage="1" showErrorMessage="1" sqref="E21:E35">
      <formula1>$F$60:$F$72</formula1>
    </dataValidation>
    <dataValidation type="list" allowBlank="1" showInputMessage="1" showErrorMessage="1" sqref="F21:F35">
      <formula1>"M,F"</formula1>
    </dataValidation>
    <dataValidation type="list" allowBlank="1" showInputMessage="1" showErrorMessage="1" sqref="H21:H35">
      <formula1>$D$60:$D$61</formula1>
    </dataValidation>
    <dataValidation type="list" allowBlank="1" showInputMessage="1" showErrorMessage="1" sqref="I21:I35 K21:K35">
      <formula1>$H$60:$H$70</formula1>
    </dataValidation>
  </dataValidations>
  <pageMargins left="0.7" right="0.7" top="0.75" bottom="0.75" header="0.3" footer="0.3"/>
  <pageSetup paperSize="9" scale="4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opLeftCell="A3" workbookViewId="0">
      <selection activeCell="E10" sqref="E10"/>
    </sheetView>
  </sheetViews>
  <sheetFormatPr baseColWidth="10" defaultRowHeight="15.75"/>
  <cols>
    <col min="1" max="1" width="3.5" customWidth="1"/>
    <col min="2" max="2" width="22.125" customWidth="1"/>
    <col min="3" max="3" width="26.125" customWidth="1"/>
    <col min="4" max="4" width="17.375" style="4" customWidth="1"/>
    <col min="5" max="5" width="13.25" style="4" customWidth="1"/>
    <col min="6" max="6" width="24.375" style="4" customWidth="1"/>
    <col min="7" max="7" width="9.625" style="4" customWidth="1"/>
    <col min="8" max="8" width="9.875" style="4" customWidth="1"/>
    <col min="9" max="9" width="9.25" style="4" customWidth="1"/>
    <col min="10" max="10" width="2.875" style="4" customWidth="1"/>
    <col min="11" max="11" width="22.5" style="4" customWidth="1"/>
    <col min="12" max="12" width="24.375" style="4" customWidth="1"/>
    <col min="13" max="13" width="15.25" style="4" customWidth="1"/>
    <col min="14" max="14" width="13.375" style="4" customWidth="1"/>
    <col min="15" max="15" width="8.75" style="4" customWidth="1"/>
    <col min="16" max="16" width="11" style="4"/>
    <col min="17" max="18" width="10" customWidth="1"/>
  </cols>
  <sheetData>
    <row r="1" spans="1:16" ht="60" customHeight="1">
      <c r="A1" s="608" t="s">
        <v>162</v>
      </c>
      <c r="B1" s="608"/>
      <c r="C1" s="608"/>
      <c r="D1" s="608"/>
      <c r="E1" s="608"/>
      <c r="F1" s="608"/>
      <c r="G1" s="608"/>
      <c r="H1" s="608"/>
      <c r="I1" s="608"/>
      <c r="J1" s="235"/>
      <c r="K1" s="235"/>
      <c r="L1" s="235"/>
      <c r="M1" s="235"/>
      <c r="N1" s="235"/>
      <c r="O1" s="235"/>
      <c r="P1" s="235"/>
    </row>
    <row r="2" spans="1:16" s="1" customFormat="1" ht="34.5">
      <c r="A2" s="719" t="s">
        <v>205</v>
      </c>
      <c r="B2" s="719"/>
      <c r="C2" s="719"/>
      <c r="D2" s="719"/>
      <c r="E2" s="719"/>
      <c r="F2" s="719"/>
      <c r="G2" s="719"/>
      <c r="H2" s="719"/>
      <c r="I2" s="719"/>
      <c r="J2" s="169"/>
      <c r="K2" s="169"/>
      <c r="L2" s="169"/>
      <c r="M2" s="169"/>
      <c r="N2" s="169"/>
      <c r="O2" s="169"/>
      <c r="P2" s="169"/>
    </row>
    <row r="3" spans="1:16" s="1" customFormat="1" ht="35.2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3" customFormat="1" ht="19.5" thickBot="1">
      <c r="A4" s="720" t="s">
        <v>1</v>
      </c>
      <c r="B4" s="721"/>
      <c r="C4" s="722"/>
      <c r="D4" s="723"/>
      <c r="E4" s="724"/>
      <c r="F4" s="724"/>
      <c r="G4" s="724"/>
      <c r="H4" s="724"/>
      <c r="I4" s="725"/>
    </row>
    <row r="5" spans="1:16" ht="17.25" customHeight="1">
      <c r="A5" s="621" t="s">
        <v>2</v>
      </c>
      <c r="B5" s="622"/>
      <c r="C5" s="623"/>
      <c r="D5" s="624"/>
      <c r="E5" s="624"/>
      <c r="F5" s="624"/>
      <c r="G5" s="624"/>
      <c r="H5" s="624"/>
      <c r="I5" s="624"/>
    </row>
    <row r="6" spans="1:16" ht="17.25" customHeight="1">
      <c r="A6" s="626" t="s">
        <v>3</v>
      </c>
      <c r="B6" s="627"/>
      <c r="C6" s="726"/>
      <c r="D6" s="727"/>
      <c r="E6" s="727"/>
      <c r="F6" s="727"/>
      <c r="G6" s="727"/>
      <c r="H6" s="727"/>
      <c r="I6" s="727"/>
    </row>
    <row r="7" spans="1:16" ht="17.25" customHeight="1" thickBot="1">
      <c r="A7" s="631" t="s">
        <v>153</v>
      </c>
      <c r="B7" s="632"/>
      <c r="C7" s="587"/>
      <c r="D7" s="588"/>
      <c r="E7" s="588"/>
      <c r="F7" s="588"/>
      <c r="G7" s="588"/>
      <c r="H7" s="588"/>
      <c r="I7" s="588"/>
    </row>
    <row r="9" spans="1:16" s="6" customFormat="1" ht="33" customHeight="1" thickBot="1">
      <c r="A9" s="728" t="s">
        <v>4</v>
      </c>
      <c r="B9" s="728"/>
      <c r="C9" s="728"/>
      <c r="D9" s="72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219" customFormat="1" ht="41.25" customHeight="1" thickBot="1">
      <c r="B10" s="220" t="s">
        <v>5</v>
      </c>
      <c r="C10" s="221" t="s">
        <v>6</v>
      </c>
      <c r="D10" s="222" t="s">
        <v>7</v>
      </c>
      <c r="E10" s="11" t="s">
        <v>273</v>
      </c>
      <c r="F10" s="223"/>
      <c r="G10" s="224"/>
      <c r="H10" s="224"/>
      <c r="I10" s="224"/>
      <c r="J10" s="224"/>
      <c r="K10" s="224"/>
      <c r="L10" s="224"/>
      <c r="M10" s="224"/>
      <c r="N10" s="224"/>
      <c r="O10" s="224"/>
      <c r="P10" s="224"/>
    </row>
    <row r="11" spans="1:16" ht="17.25" customHeight="1">
      <c r="A11" s="225">
        <v>1</v>
      </c>
      <c r="B11" s="214"/>
      <c r="C11" s="215"/>
      <c r="D11" s="15"/>
      <c r="E11" s="16"/>
      <c r="F11" s="17"/>
    </row>
    <row r="12" spans="1:16" ht="17.25" customHeight="1">
      <c r="A12" s="225">
        <v>2</v>
      </c>
      <c r="B12" s="212"/>
      <c r="C12" s="213"/>
      <c r="D12" s="20"/>
      <c r="E12" s="21"/>
      <c r="F12" s="17"/>
    </row>
    <row r="13" spans="1:16" ht="17.25" customHeight="1">
      <c r="A13" s="225">
        <v>3</v>
      </c>
      <c r="B13" s="212"/>
      <c r="C13" s="213"/>
      <c r="D13" s="20"/>
      <c r="E13" s="21"/>
      <c r="F13" s="17"/>
    </row>
    <row r="14" spans="1:16" ht="17.25" customHeight="1">
      <c r="A14" s="225">
        <v>4</v>
      </c>
      <c r="B14" s="212"/>
      <c r="C14" s="213"/>
      <c r="D14" s="20"/>
      <c r="E14" s="21"/>
      <c r="F14" s="17"/>
    </row>
    <row r="15" spans="1:16" ht="17.25" customHeight="1" thickBot="1">
      <c r="A15" s="225">
        <v>5</v>
      </c>
      <c r="B15" s="216"/>
      <c r="C15" s="217"/>
      <c r="D15" s="24"/>
      <c r="E15" s="25"/>
      <c r="F15" s="17"/>
    </row>
    <row r="16" spans="1:16">
      <c r="A16" s="226"/>
      <c r="B16" s="26"/>
      <c r="C16" s="26"/>
      <c r="D16" s="27"/>
      <c r="E16" s="27"/>
      <c r="F16" s="27"/>
    </row>
    <row r="17" spans="1:16" s="28" customFormat="1" ht="24.75" customHeight="1" thickBot="1">
      <c r="A17" s="729" t="s">
        <v>9</v>
      </c>
      <c r="B17" s="729"/>
      <c r="C17" s="729"/>
      <c r="D17" s="729"/>
      <c r="E17" s="227"/>
      <c r="F17" s="227"/>
      <c r="G17" s="227"/>
      <c r="H17" s="227"/>
      <c r="I17" s="227"/>
      <c r="J17"/>
      <c r="K17" s="739" t="s">
        <v>206</v>
      </c>
      <c r="L17" s="739"/>
      <c r="M17" s="739"/>
      <c r="N17" s="4"/>
      <c r="O17" s="227"/>
      <c r="P17" s="227"/>
    </row>
    <row r="18" spans="1:16" s="31" customFormat="1">
      <c r="A18" s="239"/>
      <c r="B18" s="564" t="s">
        <v>5</v>
      </c>
      <c r="C18" s="547" t="s">
        <v>6</v>
      </c>
      <c r="D18" s="592" t="s">
        <v>14</v>
      </c>
      <c r="E18" s="742" t="s">
        <v>182</v>
      </c>
      <c r="F18" s="742" t="s">
        <v>172</v>
      </c>
      <c r="G18" s="742" t="s">
        <v>17</v>
      </c>
      <c r="H18" s="742" t="s">
        <v>18</v>
      </c>
      <c r="I18" s="744"/>
      <c r="J18" s="239"/>
      <c r="K18" s="746" t="s">
        <v>5</v>
      </c>
      <c r="L18" s="730" t="s">
        <v>6</v>
      </c>
      <c r="M18" s="732" t="s">
        <v>14</v>
      </c>
      <c r="N18" s="737" t="s">
        <v>207</v>
      </c>
    </row>
    <row r="19" spans="1:16" s="31" customFormat="1" ht="40.5" customHeight="1" thickBot="1">
      <c r="A19" s="241"/>
      <c r="B19" s="740"/>
      <c r="C19" s="741"/>
      <c r="D19" s="593"/>
      <c r="E19" s="743"/>
      <c r="F19" s="743"/>
      <c r="G19" s="743"/>
      <c r="H19" s="743"/>
      <c r="I19" s="745"/>
      <c r="J19" s="241"/>
      <c r="K19" s="747"/>
      <c r="L19" s="731"/>
      <c r="M19" s="733"/>
      <c r="N19" s="738"/>
    </row>
    <row r="20" spans="1:16" ht="18.75" customHeight="1" thickBot="1">
      <c r="A20" s="240">
        <v>1</v>
      </c>
      <c r="B20" s="39"/>
      <c r="C20" s="40"/>
      <c r="D20" s="42"/>
      <c r="E20" s="44"/>
      <c r="F20" s="44"/>
      <c r="G20" s="44"/>
      <c r="H20" s="44"/>
      <c r="I20" s="230"/>
      <c r="J20" s="734">
        <v>1</v>
      </c>
      <c r="K20" s="39"/>
      <c r="L20" s="40"/>
      <c r="M20" s="42"/>
      <c r="N20" s="735"/>
      <c r="O20"/>
      <c r="P20"/>
    </row>
    <row r="21" spans="1:16" ht="18.75" customHeight="1" thickBot="1">
      <c r="A21" s="240">
        <v>2</v>
      </c>
      <c r="B21" s="45"/>
      <c r="C21" s="46"/>
      <c r="D21" s="48"/>
      <c r="E21" s="471"/>
      <c r="F21" s="473"/>
      <c r="G21" s="50"/>
      <c r="H21" s="50"/>
      <c r="I21" s="230"/>
      <c r="J21" s="734"/>
      <c r="K21" s="242"/>
      <c r="L21" s="243"/>
      <c r="M21" s="244"/>
      <c r="N21" s="736"/>
      <c r="O21"/>
      <c r="P21"/>
    </row>
    <row r="22" spans="1:16" ht="18.75" customHeight="1" thickBot="1">
      <c r="A22" s="240">
        <v>3</v>
      </c>
      <c r="B22" s="51"/>
      <c r="C22" s="52"/>
      <c r="D22" s="54"/>
      <c r="E22" s="44"/>
      <c r="F22" s="44"/>
      <c r="G22" s="56"/>
      <c r="H22" s="56"/>
      <c r="I22" s="230"/>
      <c r="J22" s="734">
        <v>2</v>
      </c>
      <c r="K22" s="245"/>
      <c r="L22" s="246"/>
      <c r="M22" s="247"/>
      <c r="N22" s="748"/>
      <c r="O22"/>
      <c r="P22"/>
    </row>
    <row r="23" spans="1:16" ht="18.75" customHeight="1" thickBot="1">
      <c r="A23" s="240">
        <v>4</v>
      </c>
      <c r="B23" s="45"/>
      <c r="C23" s="46"/>
      <c r="D23" s="48"/>
      <c r="E23" s="471"/>
      <c r="F23" s="473"/>
      <c r="G23" s="50"/>
      <c r="H23" s="50"/>
      <c r="I23" s="230"/>
      <c r="J23" s="734"/>
      <c r="K23" s="248"/>
      <c r="L23" s="231"/>
      <c r="M23" s="232"/>
      <c r="N23" s="749"/>
      <c r="O23"/>
      <c r="P23"/>
    </row>
    <row r="24" spans="1:16" ht="18.75" customHeight="1" thickBot="1">
      <c r="A24" s="240">
        <v>5</v>
      </c>
      <c r="B24" s="51"/>
      <c r="C24" s="52"/>
      <c r="D24" s="54"/>
      <c r="E24" s="44"/>
      <c r="F24" s="44"/>
      <c r="G24" s="56"/>
      <c r="H24" s="56"/>
      <c r="I24" s="230"/>
      <c r="J24" s="734">
        <v>3</v>
      </c>
      <c r="K24" s="39"/>
      <c r="L24" s="40"/>
      <c r="M24" s="42"/>
      <c r="N24" s="735"/>
      <c r="O24"/>
      <c r="P24"/>
    </row>
    <row r="25" spans="1:16" ht="18.75" customHeight="1" thickBot="1">
      <c r="A25" s="240">
        <v>6</v>
      </c>
      <c r="B25" s="45"/>
      <c r="C25" s="46"/>
      <c r="D25" s="48"/>
      <c r="E25" s="471"/>
      <c r="F25" s="473"/>
      <c r="G25" s="50"/>
      <c r="H25" s="50"/>
      <c r="I25" s="230"/>
      <c r="J25" s="734"/>
      <c r="K25" s="58"/>
      <c r="L25" s="59"/>
      <c r="M25" s="61"/>
      <c r="N25" s="736"/>
      <c r="O25"/>
      <c r="P25"/>
    </row>
    <row r="26" spans="1:16" ht="18.75" customHeight="1" thickBot="1">
      <c r="A26" s="240">
        <v>7</v>
      </c>
      <c r="B26" s="51"/>
      <c r="C26" s="52"/>
      <c r="D26" s="54"/>
      <c r="E26" s="44"/>
      <c r="F26" s="44"/>
      <c r="G26" s="56"/>
      <c r="H26" s="56"/>
      <c r="I26" s="230"/>
      <c r="J26" s="734">
        <v>4</v>
      </c>
      <c r="K26" s="245"/>
      <c r="L26" s="246"/>
      <c r="M26" s="247"/>
      <c r="N26" s="748"/>
      <c r="O26"/>
      <c r="P26"/>
    </row>
    <row r="27" spans="1:16" ht="18.75" customHeight="1" thickBot="1">
      <c r="A27" s="240">
        <v>8</v>
      </c>
      <c r="B27" s="45"/>
      <c r="C27" s="46"/>
      <c r="D27" s="48"/>
      <c r="E27" s="471"/>
      <c r="F27" s="473"/>
      <c r="G27" s="50"/>
      <c r="H27" s="50"/>
      <c r="I27" s="230"/>
      <c r="J27" s="734"/>
      <c r="K27" s="248"/>
      <c r="L27" s="231"/>
      <c r="M27" s="232"/>
      <c r="N27" s="749"/>
      <c r="O27"/>
      <c r="P27"/>
    </row>
    <row r="28" spans="1:16" ht="18.75" customHeight="1" thickBot="1">
      <c r="A28" s="240">
        <v>9</v>
      </c>
      <c r="B28" s="51"/>
      <c r="C28" s="52"/>
      <c r="D28" s="54"/>
      <c r="E28" s="44"/>
      <c r="F28" s="44"/>
      <c r="G28" s="56"/>
      <c r="H28" s="56"/>
      <c r="I28" s="230"/>
      <c r="J28" s="734">
        <v>5</v>
      </c>
      <c r="K28" s="39"/>
      <c r="L28" s="40"/>
      <c r="M28" s="42"/>
      <c r="N28" s="735"/>
      <c r="O28"/>
      <c r="P28"/>
    </row>
    <row r="29" spans="1:16" ht="18.75" customHeight="1" thickBot="1">
      <c r="A29" s="57">
        <v>10</v>
      </c>
      <c r="B29" s="45"/>
      <c r="C29" s="46"/>
      <c r="D29" s="48"/>
      <c r="E29" s="471"/>
      <c r="F29" s="473"/>
      <c r="G29" s="50"/>
      <c r="H29" s="50"/>
      <c r="I29" s="230"/>
      <c r="J29" s="734"/>
      <c r="K29" s="58"/>
      <c r="L29" s="59"/>
      <c r="M29" s="61"/>
      <c r="N29" s="736"/>
      <c r="O29"/>
      <c r="P29"/>
    </row>
    <row r="30" spans="1:16" ht="18.75" customHeight="1" thickBot="1">
      <c r="A30" s="57">
        <v>11</v>
      </c>
      <c r="B30" s="51"/>
      <c r="C30" s="52"/>
      <c r="D30" s="54"/>
      <c r="E30" s="44"/>
      <c r="F30" s="44"/>
      <c r="G30" s="56"/>
      <c r="H30" s="56"/>
      <c r="I30" s="230"/>
      <c r="J30" s="734">
        <v>6</v>
      </c>
      <c r="K30" s="245"/>
      <c r="L30" s="246"/>
      <c r="M30" s="247"/>
      <c r="N30" s="748"/>
      <c r="O30"/>
      <c r="P30"/>
    </row>
    <row r="31" spans="1:16" ht="18.75" customHeight="1" thickBot="1">
      <c r="A31" s="57">
        <v>12</v>
      </c>
      <c r="B31" s="45"/>
      <c r="C31" s="46"/>
      <c r="D31" s="48"/>
      <c r="E31" s="471"/>
      <c r="F31" s="473"/>
      <c r="G31" s="50"/>
      <c r="H31" s="50"/>
      <c r="I31" s="230"/>
      <c r="J31" s="734"/>
      <c r="K31" s="248"/>
      <c r="L31" s="231"/>
      <c r="M31" s="232"/>
      <c r="N31" s="749"/>
      <c r="O31"/>
      <c r="P31"/>
    </row>
    <row r="32" spans="1:16" ht="18.75" customHeight="1" thickBot="1">
      <c r="A32" s="57">
        <v>13</v>
      </c>
      <c r="B32" s="51"/>
      <c r="C32" s="52"/>
      <c r="D32" s="54"/>
      <c r="E32" s="44"/>
      <c r="F32" s="44"/>
      <c r="G32" s="56"/>
      <c r="H32" s="56"/>
      <c r="I32" s="230"/>
      <c r="J32" s="734">
        <v>7</v>
      </c>
      <c r="K32" s="39"/>
      <c r="L32" s="40"/>
      <c r="M32" s="42"/>
      <c r="N32" s="735"/>
      <c r="O32"/>
      <c r="P32"/>
    </row>
    <row r="33" spans="1:16" ht="18.75" customHeight="1" thickBot="1">
      <c r="A33" s="57">
        <v>14</v>
      </c>
      <c r="B33" s="45"/>
      <c r="C33" s="46"/>
      <c r="D33" s="48"/>
      <c r="E33" s="471"/>
      <c r="F33" s="473"/>
      <c r="G33" s="50"/>
      <c r="H33" s="50"/>
      <c r="I33" s="230"/>
      <c r="J33" s="734"/>
      <c r="K33" s="58"/>
      <c r="L33" s="59"/>
      <c r="M33" s="61"/>
      <c r="N33" s="736"/>
      <c r="O33"/>
      <c r="P33"/>
    </row>
    <row r="34" spans="1:16" ht="18.75" customHeight="1" thickBot="1">
      <c r="A34" s="57">
        <v>15</v>
      </c>
      <c r="B34" s="58"/>
      <c r="C34" s="59"/>
      <c r="D34" s="61"/>
      <c r="E34" s="472"/>
      <c r="F34" s="472"/>
      <c r="G34" s="249"/>
      <c r="H34" s="249"/>
      <c r="I34" s="230"/>
      <c r="J34" s="734">
        <v>8</v>
      </c>
      <c r="K34" s="250"/>
      <c r="L34" s="251"/>
      <c r="M34" s="252"/>
      <c r="N34" s="748"/>
      <c r="O34"/>
      <c r="P34"/>
    </row>
    <row r="35" spans="1:16" ht="18.75" customHeight="1" thickBot="1">
      <c r="J35" s="734"/>
      <c r="K35" s="248"/>
      <c r="L35" s="231"/>
      <c r="M35" s="232"/>
      <c r="N35" s="749"/>
    </row>
    <row r="36" spans="1:16" ht="53.25" customHeight="1" thickBot="1">
      <c r="C36" s="253"/>
      <c r="F36" s="253"/>
    </row>
    <row r="37" spans="1:16">
      <c r="C37" s="233" t="s">
        <v>174</v>
      </c>
      <c r="F37" s="233" t="s">
        <v>175</v>
      </c>
    </row>
    <row r="39" spans="1:16" ht="21">
      <c r="B39" s="475" t="s">
        <v>255</v>
      </c>
    </row>
    <row r="42" spans="1:16" ht="21" customHeight="1">
      <c r="C42" s="750" t="s">
        <v>256</v>
      </c>
      <c r="D42" s="750"/>
      <c r="E42" s="750"/>
      <c r="F42" s="750"/>
      <c r="G42" s="750"/>
      <c r="H42" s="750"/>
      <c r="I42" s="750"/>
      <c r="J42" s="750"/>
      <c r="K42" s="750"/>
      <c r="L42" s="750"/>
      <c r="M42" s="750"/>
    </row>
    <row r="61" spans="14:16">
      <c r="N61"/>
      <c r="O61"/>
      <c r="P61"/>
    </row>
    <row r="62" spans="14:16">
      <c r="N62"/>
      <c r="O62"/>
      <c r="P62"/>
    </row>
    <row r="63" spans="14:16">
      <c r="N63"/>
      <c r="O63"/>
      <c r="P63"/>
    </row>
    <row r="64" spans="14:16">
      <c r="N64"/>
      <c r="O64"/>
      <c r="P64"/>
    </row>
    <row r="65" spans="4:16">
      <c r="N65"/>
      <c r="O65"/>
      <c r="P65"/>
    </row>
    <row r="66" spans="4:16">
      <c r="N66"/>
      <c r="O66"/>
      <c r="P66"/>
    </row>
    <row r="67" spans="4:16">
      <c r="N67"/>
      <c r="O67"/>
      <c r="P67"/>
    </row>
    <row r="68" spans="4:16">
      <c r="N68"/>
      <c r="O68"/>
      <c r="P68"/>
    </row>
    <row r="69" spans="4:16">
      <c r="D69" s="474" t="s">
        <v>248</v>
      </c>
      <c r="E69" s="4">
        <v>1995</v>
      </c>
      <c r="N69"/>
      <c r="O69"/>
      <c r="P69"/>
    </row>
    <row r="70" spans="4:16">
      <c r="D70" s="474" t="s">
        <v>249</v>
      </c>
      <c r="E70" s="4">
        <f t="shared" ref="E70:E79" si="0">E69+1</f>
        <v>1996</v>
      </c>
      <c r="N70"/>
      <c r="O70"/>
      <c r="P70"/>
    </row>
    <row r="71" spans="4:16">
      <c r="D71" s="474" t="s">
        <v>250</v>
      </c>
      <c r="E71" s="4">
        <f t="shared" si="0"/>
        <v>1997</v>
      </c>
      <c r="N71"/>
      <c r="O71"/>
      <c r="P71"/>
    </row>
    <row r="72" spans="4:16">
      <c r="D72" s="474" t="s">
        <v>251</v>
      </c>
      <c r="E72" s="4">
        <f t="shared" si="0"/>
        <v>1998</v>
      </c>
      <c r="N72"/>
      <c r="O72"/>
      <c r="P72"/>
    </row>
    <row r="73" spans="4:16">
      <c r="D73" s="474" t="s">
        <v>252</v>
      </c>
      <c r="E73" s="4">
        <f t="shared" si="0"/>
        <v>1999</v>
      </c>
      <c r="N73"/>
      <c r="O73"/>
      <c r="P73"/>
    </row>
    <row r="74" spans="4:16">
      <c r="D74" s="474" t="s">
        <v>253</v>
      </c>
      <c r="E74" s="4">
        <f t="shared" si="0"/>
        <v>2000</v>
      </c>
      <c r="N74"/>
      <c r="O74"/>
      <c r="P74"/>
    </row>
    <row r="75" spans="4:16">
      <c r="E75" s="4">
        <f t="shared" si="0"/>
        <v>2001</v>
      </c>
      <c r="N75"/>
      <c r="O75"/>
      <c r="P75"/>
    </row>
    <row r="76" spans="4:16">
      <c r="E76" s="4">
        <f>E75+1</f>
        <v>2002</v>
      </c>
      <c r="N76"/>
      <c r="O76"/>
      <c r="P76"/>
    </row>
    <row r="77" spans="4:16">
      <c r="E77" s="4">
        <f t="shared" si="0"/>
        <v>2003</v>
      </c>
      <c r="N77"/>
      <c r="O77"/>
      <c r="P77"/>
    </row>
    <row r="78" spans="4:16">
      <c r="E78" s="4">
        <f>E77+1</f>
        <v>2004</v>
      </c>
      <c r="N78"/>
      <c r="O78"/>
      <c r="P78"/>
    </row>
    <row r="79" spans="4:16">
      <c r="E79" s="4">
        <f t="shared" si="0"/>
        <v>2005</v>
      </c>
      <c r="N79"/>
      <c r="O79"/>
      <c r="P79"/>
    </row>
    <row r="80" spans="4:16">
      <c r="E80" s="4">
        <v>2006</v>
      </c>
      <c r="N80"/>
      <c r="O80"/>
      <c r="P80"/>
    </row>
    <row r="81" spans="5:16">
      <c r="E81" s="4">
        <v>2007</v>
      </c>
      <c r="N81"/>
      <c r="O81"/>
      <c r="P81"/>
    </row>
    <row r="82" spans="5:16">
      <c r="E82" s="4">
        <v>2008</v>
      </c>
      <c r="N82"/>
      <c r="O82"/>
      <c r="P82"/>
    </row>
    <row r="83" spans="5:16">
      <c r="N83"/>
      <c r="O83"/>
      <c r="P83"/>
    </row>
  </sheetData>
  <mergeCells count="42">
    <mergeCell ref="C42:M42"/>
    <mergeCell ref="J34:J35"/>
    <mergeCell ref="N34:N35"/>
    <mergeCell ref="J28:J29"/>
    <mergeCell ref="N28:N29"/>
    <mergeCell ref="J30:J31"/>
    <mergeCell ref="N30:N31"/>
    <mergeCell ref="J32:J33"/>
    <mergeCell ref="N32:N33"/>
    <mergeCell ref="J24:J25"/>
    <mergeCell ref="N24:N25"/>
    <mergeCell ref="J26:J27"/>
    <mergeCell ref="N26:N27"/>
    <mergeCell ref="J22:J23"/>
    <mergeCell ref="N22:N23"/>
    <mergeCell ref="A17:D17"/>
    <mergeCell ref="L18:L19"/>
    <mergeCell ref="M18:M19"/>
    <mergeCell ref="J20:J21"/>
    <mergeCell ref="N20:N21"/>
    <mergeCell ref="N18:N19"/>
    <mergeCell ref="K17:M17"/>
    <mergeCell ref="B18:B19"/>
    <mergeCell ref="C18:C19"/>
    <mergeCell ref="D18:D19"/>
    <mergeCell ref="E18:E19"/>
    <mergeCell ref="F18:F19"/>
    <mergeCell ref="G18:G19"/>
    <mergeCell ref="H18:H19"/>
    <mergeCell ref="I18:I19"/>
    <mergeCell ref="K18:K19"/>
    <mergeCell ref="A6:B6"/>
    <mergeCell ref="C6:I6"/>
    <mergeCell ref="A7:B7"/>
    <mergeCell ref="C7:I7"/>
    <mergeCell ref="A9:D9"/>
    <mergeCell ref="A1:I1"/>
    <mergeCell ref="A2:I2"/>
    <mergeCell ref="A4:C4"/>
    <mergeCell ref="D4:I4"/>
    <mergeCell ref="A5:B5"/>
    <mergeCell ref="C5:I5"/>
  </mergeCells>
  <dataValidations count="6">
    <dataValidation type="list" allowBlank="1" showInputMessage="1" showErrorMessage="1" sqref="G20:G34">
      <formula1>"F,M"</formula1>
    </dataValidation>
    <dataValidation type="list" allowBlank="1" showInputMessage="1" showErrorMessage="1" sqref="H20:H34">
      <formula1>"D1,D2,D3"</formula1>
    </dataValidation>
    <dataValidation type="list" allowBlank="1" showInputMessage="1" showErrorMessage="1" sqref="I20:I34 F11:F15">
      <formula1>"XS,S,M,L,XL,XXL"</formula1>
    </dataValidation>
    <dataValidation type="list" allowBlank="1" showInputMessage="1" showErrorMessage="1" sqref="N20:N35">
      <formula1>"FEMININ,MASCULIN,MIXTE"</formula1>
    </dataValidation>
    <dataValidation type="list" allowBlank="1" showInputMessage="1" showErrorMessage="1" sqref="F20:F34">
      <formula1>$D$69:$D$74</formula1>
    </dataValidation>
    <dataValidation type="list" allowBlank="1" showInputMessage="1" showErrorMessage="1" sqref="E20:E34">
      <formula1>$E$69:$E$82</formula1>
    </dataValidation>
  </dataValidations>
  <pageMargins left="0.25" right="0.25" top="0.75" bottom="0.75" header="0.3" footer="0.3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topLeftCell="A7" workbookViewId="0">
      <selection activeCell="F17" sqref="F17"/>
    </sheetView>
  </sheetViews>
  <sheetFormatPr baseColWidth="10" defaultRowHeight="15.75"/>
  <cols>
    <col min="1" max="1" width="11" customWidth="1"/>
  </cols>
  <sheetData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8.75">
      <c r="A3" s="5"/>
      <c r="B3" s="4"/>
      <c r="C3" s="4"/>
      <c r="D3" s="4" t="s">
        <v>37</v>
      </c>
      <c r="E3" s="4" t="s">
        <v>38</v>
      </c>
      <c r="F3" s="4" t="s">
        <v>19</v>
      </c>
      <c r="G3" s="4" t="s">
        <v>46</v>
      </c>
      <c r="H3" s="4"/>
      <c r="I3" s="4"/>
      <c r="J3" s="4"/>
    </row>
    <row r="4" spans="1:18" ht="18.75">
      <c r="A4" s="5">
        <v>1993</v>
      </c>
      <c r="B4" s="4" t="s">
        <v>107</v>
      </c>
      <c r="C4" s="4"/>
      <c r="D4" s="4" t="s">
        <v>26</v>
      </c>
      <c r="E4" s="4" t="s">
        <v>47</v>
      </c>
      <c r="F4" s="4" t="s">
        <v>48</v>
      </c>
      <c r="G4" s="4" t="s">
        <v>49</v>
      </c>
      <c r="H4" s="4"/>
      <c r="I4" s="4"/>
      <c r="J4" s="4">
        <v>1</v>
      </c>
    </row>
    <row r="5" spans="1:18" ht="18.75">
      <c r="A5" s="5">
        <f t="shared" ref="A5:A13" si="0">A4+1</f>
        <v>1994</v>
      </c>
      <c r="B5" s="4" t="s">
        <v>108</v>
      </c>
      <c r="C5" s="4"/>
      <c r="D5" s="4" t="s">
        <v>50</v>
      </c>
      <c r="E5" s="4" t="s">
        <v>51</v>
      </c>
      <c r="F5" s="4" t="s">
        <v>52</v>
      </c>
      <c r="G5" s="4" t="s">
        <v>53</v>
      </c>
      <c r="H5" s="4"/>
      <c r="I5" s="4"/>
      <c r="J5" s="4">
        <v>2</v>
      </c>
    </row>
    <row r="6" spans="1:18" ht="18.75">
      <c r="A6" s="5">
        <f t="shared" si="0"/>
        <v>1995</v>
      </c>
      <c r="B6" s="4" t="s">
        <v>109</v>
      </c>
      <c r="C6" s="4"/>
      <c r="D6" s="4" t="s">
        <v>54</v>
      </c>
      <c r="E6" s="4" t="s">
        <v>55</v>
      </c>
      <c r="F6" s="4" t="s">
        <v>56</v>
      </c>
      <c r="G6" s="4"/>
      <c r="H6" s="4"/>
      <c r="I6" s="4"/>
      <c r="J6" s="4">
        <v>3</v>
      </c>
    </row>
    <row r="7" spans="1:18" ht="18.75">
      <c r="A7" s="5">
        <f t="shared" si="0"/>
        <v>1996</v>
      </c>
      <c r="B7" s="4" t="s">
        <v>110</v>
      </c>
      <c r="C7" s="4"/>
      <c r="D7" s="4" t="s">
        <v>57</v>
      </c>
      <c r="E7" s="4" t="s">
        <v>58</v>
      </c>
      <c r="F7" s="4" t="s">
        <v>59</v>
      </c>
      <c r="G7" s="4" t="s">
        <v>60</v>
      </c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 ht="18.75">
      <c r="A8" s="5">
        <f t="shared" si="0"/>
        <v>1997</v>
      </c>
      <c r="B8" s="4" t="s">
        <v>111</v>
      </c>
      <c r="C8" s="4"/>
      <c r="D8" s="4"/>
      <c r="E8" s="4"/>
      <c r="F8" s="4"/>
      <c r="G8" s="4" t="s">
        <v>61</v>
      </c>
      <c r="H8" s="4"/>
      <c r="I8" s="4"/>
      <c r="J8" s="4"/>
      <c r="K8" s="4"/>
      <c r="L8" s="4"/>
      <c r="M8" s="4"/>
      <c r="N8" s="4"/>
      <c r="O8" s="4"/>
      <c r="P8" s="4"/>
      <c r="Q8" s="4"/>
    </row>
    <row r="9" spans="1:18" ht="18.75">
      <c r="A9" s="5">
        <f t="shared" si="0"/>
        <v>1998</v>
      </c>
      <c r="B9" s="4" t="s">
        <v>112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8" ht="19.5" thickBot="1">
      <c r="A10" s="5">
        <f t="shared" si="0"/>
        <v>1999</v>
      </c>
      <c r="B10" s="4"/>
      <c r="C10" s="4"/>
      <c r="D10" s="4"/>
      <c r="E10" s="4"/>
      <c r="F10" s="4"/>
      <c r="G10" s="751" t="s">
        <v>62</v>
      </c>
      <c r="H10" s="751"/>
      <c r="I10" s="751"/>
      <c r="J10" s="751" t="s">
        <v>63</v>
      </c>
      <c r="K10" s="751"/>
      <c r="L10" s="751"/>
      <c r="M10" s="751" t="s">
        <v>61</v>
      </c>
      <c r="N10" s="751"/>
      <c r="O10" s="751"/>
      <c r="P10" s="751" t="s">
        <v>64</v>
      </c>
      <c r="Q10" s="751"/>
      <c r="R10" s="751"/>
    </row>
    <row r="11" spans="1:18" ht="18.75">
      <c r="A11" s="5">
        <f t="shared" si="0"/>
        <v>2000</v>
      </c>
      <c r="B11" s="752" t="s">
        <v>65</v>
      </c>
      <c r="C11" s="753"/>
      <c r="D11" s="4"/>
      <c r="E11" s="754"/>
      <c r="F11" s="755"/>
      <c r="G11" s="758" t="s">
        <v>66</v>
      </c>
      <c r="H11" s="759"/>
      <c r="I11" s="760"/>
      <c r="J11" s="758" t="s">
        <v>66</v>
      </c>
      <c r="K11" s="759"/>
      <c r="L11" s="760"/>
      <c r="M11" s="758" t="s">
        <v>66</v>
      </c>
      <c r="N11" s="759"/>
      <c r="O11" s="760"/>
      <c r="P11" s="758" t="s">
        <v>66</v>
      </c>
      <c r="Q11" s="759"/>
      <c r="R11" s="760"/>
    </row>
    <row r="12" spans="1:18" ht="19.5" thickBot="1">
      <c r="A12" s="5">
        <f t="shared" si="0"/>
        <v>2001</v>
      </c>
      <c r="B12" s="86">
        <v>2007</v>
      </c>
      <c r="C12" s="86" t="s">
        <v>67</v>
      </c>
      <c r="D12" s="4"/>
      <c r="E12" s="756"/>
      <c r="F12" s="757"/>
      <c r="G12" s="87">
        <v>1</v>
      </c>
      <c r="H12" s="88">
        <v>2</v>
      </c>
      <c r="I12" s="89">
        <v>3</v>
      </c>
      <c r="J12" s="87">
        <v>1</v>
      </c>
      <c r="K12" s="88">
        <v>2</v>
      </c>
      <c r="L12" s="89">
        <v>3</v>
      </c>
      <c r="M12" s="87">
        <v>1</v>
      </c>
      <c r="N12" s="88">
        <v>2</v>
      </c>
      <c r="O12" s="89">
        <v>3</v>
      </c>
      <c r="P12" s="87">
        <v>1</v>
      </c>
      <c r="Q12" s="88">
        <v>2</v>
      </c>
      <c r="R12" s="89">
        <v>3</v>
      </c>
    </row>
    <row r="13" spans="1:18" ht="18.75">
      <c r="A13" s="5">
        <f t="shared" si="0"/>
        <v>2002</v>
      </c>
      <c r="B13" s="86">
        <v>2006</v>
      </c>
      <c r="C13" s="86" t="s">
        <v>67</v>
      </c>
      <c r="D13" s="4"/>
      <c r="E13" s="90" t="s">
        <v>68</v>
      </c>
      <c r="F13" s="91" t="s">
        <v>69</v>
      </c>
      <c r="G13" s="92" t="s">
        <v>70</v>
      </c>
      <c r="H13" s="93" t="s">
        <v>70</v>
      </c>
      <c r="I13" s="94"/>
      <c r="J13" s="92"/>
      <c r="K13" s="93"/>
      <c r="L13" s="94"/>
      <c r="M13" s="92"/>
      <c r="N13" s="93"/>
      <c r="O13" s="94"/>
      <c r="P13" s="92"/>
      <c r="Q13" s="93"/>
      <c r="R13" s="94"/>
    </row>
    <row r="14" spans="1:18" ht="19.5" thickBot="1">
      <c r="A14" s="5">
        <v>2003</v>
      </c>
      <c r="B14" s="86">
        <v>2005</v>
      </c>
      <c r="C14" s="86" t="s">
        <v>67</v>
      </c>
      <c r="D14" s="4"/>
      <c r="E14" s="95" t="s">
        <v>71</v>
      </c>
      <c r="F14" s="96" t="s">
        <v>72</v>
      </c>
      <c r="G14" s="97" t="s">
        <v>73</v>
      </c>
      <c r="H14" s="98" t="s">
        <v>73</v>
      </c>
      <c r="I14" s="99"/>
      <c r="J14" s="97"/>
      <c r="K14" s="98"/>
      <c r="L14" s="99"/>
      <c r="M14" s="97"/>
      <c r="N14" s="98"/>
      <c r="O14" s="99"/>
      <c r="P14" s="97"/>
      <c r="Q14" s="98"/>
      <c r="R14" s="99"/>
    </row>
    <row r="15" spans="1:18" ht="18.75">
      <c r="A15" s="5">
        <v>2004</v>
      </c>
      <c r="B15" s="86">
        <v>2004</v>
      </c>
      <c r="C15" s="86" t="s">
        <v>74</v>
      </c>
      <c r="D15" s="4"/>
      <c r="E15" s="90" t="s">
        <v>68</v>
      </c>
      <c r="F15" s="91" t="s">
        <v>75</v>
      </c>
      <c r="G15" s="92" t="s">
        <v>73</v>
      </c>
      <c r="H15" s="93" t="s">
        <v>73</v>
      </c>
      <c r="I15" s="94"/>
      <c r="J15" s="92"/>
      <c r="K15" s="93"/>
      <c r="L15" s="94"/>
      <c r="M15" s="92"/>
      <c r="N15" s="93"/>
      <c r="O15" s="94"/>
      <c r="P15" s="92"/>
      <c r="Q15" s="93"/>
      <c r="R15" s="94"/>
    </row>
    <row r="16" spans="1:18" ht="19.5" thickBot="1">
      <c r="A16" s="5">
        <v>2005</v>
      </c>
      <c r="B16" s="86">
        <v>2003</v>
      </c>
      <c r="C16" s="86" t="s">
        <v>74</v>
      </c>
      <c r="D16" s="4"/>
      <c r="E16" s="95" t="s">
        <v>71</v>
      </c>
      <c r="F16" s="96" t="s">
        <v>76</v>
      </c>
      <c r="G16" s="97" t="s">
        <v>77</v>
      </c>
      <c r="H16" s="98" t="s">
        <v>77</v>
      </c>
      <c r="I16" s="99"/>
      <c r="J16" s="97"/>
      <c r="K16" s="98"/>
      <c r="L16" s="99"/>
      <c r="M16" s="97"/>
      <c r="N16" s="98"/>
      <c r="O16" s="99"/>
      <c r="P16" s="97"/>
      <c r="Q16" s="98"/>
      <c r="R16" s="99"/>
    </row>
    <row r="17" spans="1:18">
      <c r="A17" s="4">
        <v>2006</v>
      </c>
      <c r="B17" s="86">
        <v>2002</v>
      </c>
      <c r="C17" s="86" t="s">
        <v>78</v>
      </c>
      <c r="D17" s="4"/>
      <c r="E17" s="90" t="s">
        <v>68</v>
      </c>
      <c r="F17" s="91" t="s">
        <v>79</v>
      </c>
      <c r="G17" s="92" t="s">
        <v>73</v>
      </c>
      <c r="H17" s="93" t="s">
        <v>73</v>
      </c>
      <c r="I17" s="94" t="s">
        <v>70</v>
      </c>
      <c r="J17" s="92"/>
      <c r="K17" s="93"/>
      <c r="L17" s="94"/>
      <c r="M17" s="92"/>
      <c r="N17" s="93"/>
      <c r="O17" s="94"/>
      <c r="P17" s="92"/>
      <c r="Q17" s="93"/>
      <c r="R17" s="94"/>
    </row>
    <row r="18" spans="1:18" ht="16.5" thickBot="1">
      <c r="A18" s="4"/>
      <c r="B18" s="86">
        <v>2001</v>
      </c>
      <c r="C18" s="86" t="s">
        <v>78</v>
      </c>
      <c r="D18" s="4"/>
      <c r="E18" s="95" t="s">
        <v>71</v>
      </c>
      <c r="F18" s="96" t="s">
        <v>80</v>
      </c>
      <c r="G18" s="97" t="s">
        <v>81</v>
      </c>
      <c r="H18" s="98" t="s">
        <v>81</v>
      </c>
      <c r="I18" s="99" t="s">
        <v>73</v>
      </c>
      <c r="J18" s="97"/>
      <c r="K18" s="98"/>
      <c r="L18" s="99"/>
      <c r="M18" s="97"/>
      <c r="N18" s="98"/>
      <c r="O18" s="99"/>
      <c r="P18" s="97"/>
      <c r="Q18" s="98"/>
      <c r="R18" s="99"/>
    </row>
    <row r="19" spans="1:18">
      <c r="A19" s="4"/>
      <c r="B19" s="86">
        <v>2000</v>
      </c>
      <c r="C19" s="86" t="s">
        <v>82</v>
      </c>
      <c r="D19" s="4"/>
      <c r="E19" s="90" t="s">
        <v>68</v>
      </c>
      <c r="F19" s="91" t="s">
        <v>83</v>
      </c>
      <c r="G19" s="92" t="s">
        <v>77</v>
      </c>
      <c r="H19" s="93" t="s">
        <v>77</v>
      </c>
      <c r="I19" s="94" t="s">
        <v>73</v>
      </c>
      <c r="J19" s="92" t="s">
        <v>84</v>
      </c>
      <c r="K19" s="93" t="s">
        <v>84</v>
      </c>
      <c r="L19" s="94" t="s">
        <v>73</v>
      </c>
      <c r="M19" s="92" t="s">
        <v>85</v>
      </c>
      <c r="N19" s="93" t="s">
        <v>85</v>
      </c>
      <c r="O19" s="94"/>
      <c r="P19" s="92"/>
      <c r="Q19" s="93"/>
      <c r="R19" s="94"/>
    </row>
    <row r="20" spans="1:18" ht="16.5" thickBot="1">
      <c r="A20" s="4"/>
      <c r="B20" s="86">
        <v>1999</v>
      </c>
      <c r="C20" s="86" t="s">
        <v>82</v>
      </c>
      <c r="D20" s="4"/>
      <c r="E20" s="95" t="s">
        <v>71</v>
      </c>
      <c r="F20" s="96" t="s">
        <v>86</v>
      </c>
      <c r="G20" s="97" t="s">
        <v>87</v>
      </c>
      <c r="H20" s="98" t="s">
        <v>87</v>
      </c>
      <c r="I20" s="99" t="s">
        <v>77</v>
      </c>
      <c r="J20" s="97" t="s">
        <v>84</v>
      </c>
      <c r="K20" s="98" t="s">
        <v>84</v>
      </c>
      <c r="L20" s="99"/>
      <c r="M20" s="97" t="s">
        <v>88</v>
      </c>
      <c r="N20" s="98" t="s">
        <v>88</v>
      </c>
      <c r="O20" s="99"/>
      <c r="P20" s="97" t="s">
        <v>89</v>
      </c>
      <c r="Q20" s="98" t="s">
        <v>87</v>
      </c>
      <c r="R20" s="99"/>
    </row>
    <row r="21" spans="1:18">
      <c r="A21" s="4"/>
      <c r="B21" s="86">
        <v>1998</v>
      </c>
      <c r="C21" s="86" t="s">
        <v>90</v>
      </c>
      <c r="D21" s="4"/>
      <c r="E21" s="100" t="s">
        <v>68</v>
      </c>
      <c r="F21" s="101" t="s">
        <v>91</v>
      </c>
      <c r="G21" s="102" t="s">
        <v>81</v>
      </c>
      <c r="H21" s="103" t="s">
        <v>81</v>
      </c>
      <c r="I21" s="104" t="s">
        <v>77</v>
      </c>
      <c r="J21" s="102" t="s">
        <v>84</v>
      </c>
      <c r="K21" s="103" t="s">
        <v>84</v>
      </c>
      <c r="L21" s="104"/>
      <c r="M21" s="102" t="s">
        <v>92</v>
      </c>
      <c r="N21" s="103" t="s">
        <v>92</v>
      </c>
      <c r="O21" s="104"/>
      <c r="P21" s="102"/>
      <c r="Q21" s="103"/>
      <c r="R21" s="104"/>
    </row>
    <row r="22" spans="1:18" ht="16.5" thickBot="1">
      <c r="A22" s="4"/>
      <c r="B22" s="86">
        <v>1997</v>
      </c>
      <c r="C22" s="86" t="s">
        <v>90</v>
      </c>
      <c r="D22" s="4"/>
      <c r="E22" s="105" t="s">
        <v>71</v>
      </c>
      <c r="F22" s="106" t="s">
        <v>93</v>
      </c>
      <c r="G22" s="107" t="s">
        <v>94</v>
      </c>
      <c r="H22" s="108" t="s">
        <v>95</v>
      </c>
      <c r="I22" s="109" t="s">
        <v>81</v>
      </c>
      <c r="J22" s="107" t="s">
        <v>96</v>
      </c>
      <c r="K22" s="108" t="s">
        <v>96</v>
      </c>
      <c r="L22" s="109"/>
      <c r="M22" s="107" t="s">
        <v>97</v>
      </c>
      <c r="N22" s="108" t="s">
        <v>97</v>
      </c>
      <c r="O22" s="109"/>
      <c r="P22" s="107" t="s">
        <v>94</v>
      </c>
      <c r="Q22" s="108" t="s">
        <v>95</v>
      </c>
      <c r="R22" s="109"/>
    </row>
    <row r="23" spans="1:18">
      <c r="B23" s="86">
        <v>1996</v>
      </c>
      <c r="C23" s="86" t="s">
        <v>98</v>
      </c>
      <c r="D23" s="4"/>
      <c r="E23" s="90" t="s">
        <v>68</v>
      </c>
      <c r="F23" s="91" t="s">
        <v>99</v>
      </c>
      <c r="G23" s="92" t="s">
        <v>81</v>
      </c>
      <c r="H23" s="93" t="s">
        <v>81</v>
      </c>
      <c r="I23" s="94" t="s">
        <v>81</v>
      </c>
      <c r="J23" s="92" t="s">
        <v>84</v>
      </c>
      <c r="K23" s="93" t="s">
        <v>84</v>
      </c>
      <c r="L23" s="94"/>
      <c r="M23" s="92" t="s">
        <v>92</v>
      </c>
      <c r="N23" s="93" t="s">
        <v>92</v>
      </c>
      <c r="O23" s="94"/>
      <c r="P23" s="92"/>
      <c r="Q23" s="93"/>
      <c r="R23" s="94"/>
    </row>
    <row r="24" spans="1:18" ht="16.5" thickBot="1">
      <c r="B24" s="86">
        <v>1995</v>
      </c>
      <c r="C24" s="86" t="s">
        <v>98</v>
      </c>
      <c r="D24" s="4"/>
      <c r="E24" s="95" t="s">
        <v>71</v>
      </c>
      <c r="F24" s="96" t="s">
        <v>100</v>
      </c>
      <c r="G24" s="97" t="s">
        <v>101</v>
      </c>
      <c r="H24" s="98" t="s">
        <v>101</v>
      </c>
      <c r="I24" s="99" t="s">
        <v>87</v>
      </c>
      <c r="J24" s="97" t="s">
        <v>85</v>
      </c>
      <c r="K24" s="98" t="s">
        <v>85</v>
      </c>
      <c r="L24" s="99"/>
      <c r="M24" s="97" t="s">
        <v>102</v>
      </c>
      <c r="N24" s="98" t="s">
        <v>102</v>
      </c>
      <c r="O24" s="99"/>
      <c r="P24" s="97" t="s">
        <v>103</v>
      </c>
      <c r="Q24" s="98" t="s">
        <v>101</v>
      </c>
      <c r="R24" s="99"/>
    </row>
    <row r="25" spans="1:18">
      <c r="B25" s="86">
        <v>1994</v>
      </c>
      <c r="C25" s="86" t="s">
        <v>98</v>
      </c>
      <c r="D25" s="4"/>
      <c r="E25" s="100" t="s">
        <v>68</v>
      </c>
      <c r="F25" s="101" t="s">
        <v>104</v>
      </c>
      <c r="G25" s="110"/>
      <c r="H25" s="111"/>
      <c r="I25" s="112"/>
      <c r="J25" s="110"/>
      <c r="K25" s="111"/>
      <c r="L25" s="112"/>
      <c r="M25" s="110"/>
      <c r="N25" s="111"/>
      <c r="O25" s="112"/>
      <c r="P25" s="110"/>
      <c r="Q25" s="111"/>
      <c r="R25" s="112"/>
    </row>
    <row r="26" spans="1:18" ht="16.5" thickBot="1">
      <c r="B26" s="86">
        <v>1993</v>
      </c>
      <c r="C26" s="86" t="s">
        <v>105</v>
      </c>
      <c r="D26" s="4"/>
      <c r="E26" s="113" t="s">
        <v>71</v>
      </c>
      <c r="F26" s="96" t="s">
        <v>106</v>
      </c>
      <c r="G26" s="114"/>
      <c r="H26" s="115"/>
      <c r="I26" s="116"/>
      <c r="J26" s="114"/>
      <c r="K26" s="115"/>
      <c r="L26" s="116"/>
      <c r="M26" s="114"/>
      <c r="N26" s="115"/>
      <c r="O26" s="116"/>
      <c r="P26" s="114"/>
      <c r="Q26" s="115"/>
      <c r="R26" s="116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</sheetData>
  <sheetProtection algorithmName="SHA-512" hashValue="crbLJI2nvtZQmxTlDgC4J/mo3fckm/F62uTIWGaB0mMpS7Al9sjKH6GR+a6bO0M3hPgfvVo38DLcB1Yjptcdrw==" saltValue="xN+DOmc021MBvTXZROPLJw==" spinCount="100000" sheet="1" objects="1" scenarios="1" selectLockedCells="1" selectUnlockedCells="1"/>
  <customSheetViews>
    <customSheetView guid="{F0535259-ACD3-4712-B616-0CD12C4F5AEC}">
      <selection activeCell="B12" sqref="B12"/>
      <pageMargins left="0.7" right="0.7" top="0.75" bottom="0.75" header="0.3" footer="0.3"/>
    </customSheetView>
  </customSheetViews>
  <mergeCells count="10">
    <mergeCell ref="P10:R10"/>
    <mergeCell ref="B11:C11"/>
    <mergeCell ref="E11:F12"/>
    <mergeCell ref="G11:I11"/>
    <mergeCell ref="J11:L11"/>
    <mergeCell ref="M11:O11"/>
    <mergeCell ref="P11:R11"/>
    <mergeCell ref="G10:I10"/>
    <mergeCell ref="J10:L10"/>
    <mergeCell ref="M10:O10"/>
  </mergeCells>
  <dataValidations count="1">
    <dataValidation allowBlank="1" showInputMessage="1" showErrorMessage="1" errorTitle="ATTENTION" error="Saisir seulement les élèments de la liste !!!_x000d__x000d_1 Kg ; 2 Kg ; 3 Kg ; 4 Kg ; 5 Kg ; 6 kg ; Balle" promptTitle="ATTENTION" prompt="Saisir seulement les élèments de la liste !!!_x000d__x000d_1 Kg ; 2 Kg ; 3 Kg ; 4 Kg ; 5 Kg ; 6 kg ; ou Balle._x000d_" sqref="G13:R2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Fiche Asso</vt:lpstr>
      <vt:lpstr>Athlétisme</vt:lpstr>
      <vt:lpstr>Basket Ball</vt:lpstr>
      <vt:lpstr>Football</vt:lpstr>
      <vt:lpstr>Natation</vt:lpstr>
      <vt:lpstr>Tennis de table</vt:lpstr>
      <vt:lpstr>base athle</vt:lpstr>
      <vt:lpstr>tbcategorie</vt:lpstr>
      <vt:lpstr>TBDATE</vt:lpstr>
      <vt:lpstr>tbdisque</vt:lpstr>
      <vt:lpstr>tbdisquediv</vt:lpstr>
      <vt:lpstr>tbjavelot</vt:lpstr>
      <vt:lpstr>tbjavelotdiv</vt:lpstr>
      <vt:lpstr>tbmarteau</vt:lpstr>
      <vt:lpstr>tbmarteaudiv</vt:lpstr>
      <vt:lpstr>tbpoids</vt:lpstr>
      <vt:lpstr>tbpoidsdiv</vt:lpstr>
    </vt:vector>
  </TitlesOfParts>
  <Company>AGSSA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Gardoise de Sport Scolaire Adapté</dc:creator>
  <cp:lastModifiedBy>CDSA 93</cp:lastModifiedBy>
  <cp:lastPrinted>2016-02-22T15:47:27Z</cp:lastPrinted>
  <dcterms:created xsi:type="dcterms:W3CDTF">2015-03-11T15:38:36Z</dcterms:created>
  <dcterms:modified xsi:type="dcterms:W3CDTF">2016-02-24T13:37:01Z</dcterms:modified>
</cp:coreProperties>
</file>